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christina/Desktop/NRF2_Biomarkers/biomarker_table/"/>
    </mc:Choice>
  </mc:AlternateContent>
  <xr:revisionPtr revIDLastSave="0" documentId="13_ncr:1_{057F8D3E-96A4-1449-B313-CF418EDA1F09}" xr6:coauthVersionLast="47" xr6:coauthVersionMax="47" xr10:uidLastSave="{00000000-0000-0000-0000-000000000000}"/>
  <bookViews>
    <workbookView xWindow="600" yWindow="500" windowWidth="29760" windowHeight="19500" xr2:uid="{48923A7F-30AF-4453-B4AB-D8D97B7971E0}"/>
  </bookViews>
  <sheets>
    <sheet name="Summary table" sheetId="4" r:id="rId1"/>
    <sheet name="References" sheetId="2" r:id="rId2"/>
    <sheet name="Methods" sheetId="5" r:id="rId3"/>
  </sheets>
  <definedNames>
    <definedName name="_xlnm._FilterDatabase" localSheetId="2" hidden="1">Methods!$A$1:$B$1</definedName>
    <definedName name="_xlnm._FilterDatabase" localSheetId="0" hidden="1">'Summary table'!$A$1:$I$156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3" i="4" l="1"/>
  <c r="M223" i="4"/>
  <c r="L223" i="4"/>
  <c r="K223" i="4"/>
  <c r="M909" i="4"/>
  <c r="L909" i="4"/>
  <c r="K909" i="4"/>
  <c r="J909" i="4"/>
  <c r="M908" i="4"/>
  <c r="L908" i="4"/>
  <c r="K908" i="4"/>
  <c r="J908" i="4"/>
  <c r="M907" i="4"/>
  <c r="L907" i="4"/>
  <c r="K907" i="4"/>
  <c r="J907" i="4"/>
  <c r="M905" i="4"/>
  <c r="L905" i="4"/>
  <c r="K905" i="4"/>
  <c r="J905" i="4"/>
  <c r="M901" i="4"/>
  <c r="L901" i="4"/>
  <c r="K901" i="4"/>
  <c r="J901" i="4"/>
  <c r="M900" i="4"/>
  <c r="L900" i="4"/>
  <c r="K900" i="4"/>
  <c r="J900" i="4"/>
  <c r="M899" i="4"/>
  <c r="L899" i="4"/>
  <c r="K899" i="4"/>
  <c r="J899" i="4"/>
  <c r="M906" i="4"/>
  <c r="L906" i="4"/>
  <c r="K906" i="4"/>
  <c r="J906" i="4"/>
  <c r="M898" i="4"/>
  <c r="L898" i="4"/>
  <c r="K898" i="4"/>
  <c r="J898" i="4"/>
  <c r="M897" i="4"/>
  <c r="L897" i="4"/>
  <c r="K897" i="4"/>
  <c r="J897" i="4"/>
  <c r="M896" i="4"/>
  <c r="L896" i="4"/>
  <c r="K896" i="4"/>
  <c r="J896" i="4"/>
  <c r="M895" i="4"/>
  <c r="L895" i="4"/>
  <c r="K895" i="4"/>
  <c r="J895" i="4"/>
  <c r="M894" i="4"/>
  <c r="L894" i="4"/>
  <c r="K894" i="4"/>
  <c r="J894" i="4"/>
  <c r="M893" i="4"/>
  <c r="L893" i="4"/>
  <c r="K893" i="4"/>
  <c r="J893" i="4"/>
  <c r="M892" i="4"/>
  <c r="L892" i="4"/>
  <c r="K892" i="4"/>
  <c r="J892" i="4"/>
  <c r="M891" i="4"/>
  <c r="L891" i="4"/>
  <c r="K891" i="4"/>
  <c r="J891" i="4"/>
  <c r="M890" i="4"/>
  <c r="L890" i="4"/>
  <c r="K890" i="4"/>
  <c r="J890" i="4"/>
  <c r="M888" i="4"/>
  <c r="L888" i="4"/>
  <c r="K888" i="4"/>
  <c r="J888" i="4"/>
  <c r="M887" i="4"/>
  <c r="L887" i="4"/>
  <c r="K887" i="4"/>
  <c r="J887" i="4"/>
  <c r="M215" i="4"/>
  <c r="L215" i="4"/>
  <c r="K215" i="4"/>
  <c r="J215" i="4"/>
  <c r="M886" i="4"/>
  <c r="L886" i="4"/>
  <c r="K886" i="4"/>
  <c r="J886" i="4"/>
  <c r="M885" i="4"/>
  <c r="L885" i="4"/>
  <c r="K885" i="4"/>
  <c r="J885" i="4"/>
  <c r="M884" i="4"/>
  <c r="L884" i="4"/>
  <c r="K884" i="4"/>
  <c r="J884" i="4"/>
  <c r="M883" i="4"/>
  <c r="L883" i="4"/>
  <c r="K883" i="4"/>
  <c r="J883" i="4"/>
  <c r="M882" i="4"/>
  <c r="L882" i="4"/>
  <c r="K882" i="4"/>
  <c r="J882" i="4"/>
  <c r="M881" i="4"/>
  <c r="L881" i="4"/>
  <c r="K881" i="4"/>
  <c r="J881" i="4"/>
  <c r="M880" i="4"/>
  <c r="L880" i="4"/>
  <c r="K880" i="4"/>
  <c r="J880" i="4"/>
  <c r="M879" i="4"/>
  <c r="L879" i="4"/>
  <c r="K879" i="4"/>
  <c r="J879" i="4"/>
  <c r="M878" i="4"/>
  <c r="L878" i="4"/>
  <c r="K878" i="4"/>
  <c r="J878" i="4"/>
  <c r="M877" i="4"/>
  <c r="L877" i="4"/>
  <c r="K877" i="4"/>
  <c r="J877" i="4"/>
  <c r="M876" i="4"/>
  <c r="L876" i="4"/>
  <c r="K876" i="4"/>
  <c r="J876" i="4"/>
  <c r="M875" i="4"/>
  <c r="L875" i="4"/>
  <c r="K875" i="4"/>
  <c r="J875" i="4"/>
  <c r="M874" i="4"/>
  <c r="L874" i="4"/>
  <c r="K874" i="4"/>
  <c r="J874" i="4"/>
  <c r="M873" i="4"/>
  <c r="L873" i="4"/>
  <c r="K873" i="4"/>
  <c r="J873" i="4"/>
  <c r="M872" i="4"/>
  <c r="L872" i="4"/>
  <c r="K872" i="4"/>
  <c r="J872" i="4"/>
  <c r="M871" i="4"/>
  <c r="L871" i="4"/>
  <c r="K871" i="4"/>
  <c r="J871" i="4"/>
  <c r="M870" i="4"/>
  <c r="L870" i="4"/>
  <c r="K870" i="4"/>
  <c r="J870" i="4"/>
  <c r="M869" i="4"/>
  <c r="L869" i="4"/>
  <c r="K869" i="4"/>
  <c r="J869" i="4"/>
  <c r="M868" i="4"/>
  <c r="L868" i="4"/>
  <c r="K868" i="4"/>
  <c r="J868" i="4"/>
  <c r="M867" i="4"/>
  <c r="L867" i="4"/>
  <c r="K867" i="4"/>
  <c r="J867" i="4"/>
  <c r="M866" i="4"/>
  <c r="L866" i="4"/>
  <c r="K866" i="4"/>
  <c r="J866" i="4"/>
  <c r="M865" i="4"/>
  <c r="L865" i="4"/>
  <c r="K865" i="4"/>
  <c r="J865" i="4"/>
  <c r="M864" i="4"/>
  <c r="L864" i="4"/>
  <c r="K864" i="4"/>
  <c r="J864" i="4"/>
  <c r="M863" i="4"/>
  <c r="L863" i="4"/>
  <c r="K863" i="4"/>
  <c r="J863" i="4"/>
  <c r="M862" i="4"/>
  <c r="L862" i="4"/>
  <c r="K862" i="4"/>
  <c r="J862" i="4"/>
  <c r="M861" i="4"/>
  <c r="L861" i="4"/>
  <c r="K861" i="4"/>
  <c r="J861" i="4"/>
  <c r="M860" i="4"/>
  <c r="L860" i="4"/>
  <c r="K860" i="4"/>
  <c r="J860" i="4"/>
  <c r="M859" i="4"/>
  <c r="L859" i="4"/>
  <c r="K859" i="4"/>
  <c r="J859" i="4"/>
  <c r="M858" i="4"/>
  <c r="L858" i="4"/>
  <c r="K858" i="4"/>
  <c r="J858" i="4"/>
  <c r="M857" i="4"/>
  <c r="L857" i="4"/>
  <c r="K857" i="4"/>
  <c r="J857" i="4"/>
  <c r="M856" i="4"/>
  <c r="L856" i="4"/>
  <c r="K856" i="4"/>
  <c r="J856" i="4"/>
  <c r="M854" i="4"/>
  <c r="L854" i="4"/>
  <c r="K854" i="4"/>
  <c r="J854" i="4"/>
  <c r="M853" i="4"/>
  <c r="L853" i="4"/>
  <c r="K853" i="4"/>
  <c r="J853" i="4"/>
  <c r="M852" i="4"/>
  <c r="L852" i="4"/>
  <c r="K852" i="4"/>
  <c r="J852" i="4"/>
  <c r="M851" i="4"/>
  <c r="L851" i="4"/>
  <c r="K851" i="4"/>
  <c r="J851" i="4"/>
  <c r="M850" i="4"/>
  <c r="L850" i="4"/>
  <c r="K850" i="4"/>
  <c r="J850" i="4"/>
  <c r="M849" i="4"/>
  <c r="L849" i="4"/>
  <c r="K849" i="4"/>
  <c r="J849" i="4"/>
  <c r="M843" i="4"/>
  <c r="L843" i="4"/>
  <c r="K843" i="4"/>
  <c r="J843" i="4"/>
  <c r="M847" i="4"/>
  <c r="L847" i="4"/>
  <c r="K847" i="4"/>
  <c r="J847" i="4"/>
  <c r="M846" i="4"/>
  <c r="L846" i="4"/>
  <c r="K846" i="4"/>
  <c r="J846" i="4"/>
  <c r="M845" i="4"/>
  <c r="L845" i="4"/>
  <c r="K845" i="4"/>
  <c r="J845" i="4"/>
  <c r="M844" i="4"/>
  <c r="L844" i="4"/>
  <c r="K844" i="4"/>
  <c r="J844" i="4"/>
  <c r="M842" i="4"/>
  <c r="L842" i="4"/>
  <c r="K842" i="4"/>
  <c r="J842" i="4"/>
  <c r="M841" i="4"/>
  <c r="L841" i="4"/>
  <c r="K841" i="4"/>
  <c r="J841" i="4"/>
  <c r="M840" i="4"/>
  <c r="L840" i="4"/>
  <c r="K840" i="4"/>
  <c r="J840" i="4"/>
  <c r="M839" i="4"/>
  <c r="L839" i="4"/>
  <c r="K839" i="4"/>
  <c r="J839" i="4"/>
  <c r="M837" i="4"/>
  <c r="L837" i="4"/>
  <c r="K837" i="4"/>
  <c r="J837" i="4"/>
  <c r="M836" i="4"/>
  <c r="L836" i="4"/>
  <c r="K836" i="4"/>
  <c r="J836" i="4"/>
  <c r="M835" i="4"/>
  <c r="L835" i="4"/>
  <c r="K835" i="4"/>
  <c r="J835" i="4"/>
  <c r="M834" i="4"/>
  <c r="L834" i="4"/>
  <c r="K834" i="4"/>
  <c r="J834" i="4"/>
  <c r="M832" i="4"/>
  <c r="L832" i="4"/>
  <c r="K832" i="4"/>
  <c r="J832" i="4"/>
  <c r="M480" i="4"/>
  <c r="L480" i="4"/>
  <c r="K480" i="4"/>
  <c r="J480" i="4"/>
  <c r="M831" i="4"/>
  <c r="L831" i="4"/>
  <c r="K831" i="4"/>
  <c r="J831" i="4"/>
  <c r="M830" i="4"/>
  <c r="L830" i="4"/>
  <c r="K830" i="4"/>
  <c r="J830" i="4"/>
  <c r="M829" i="4"/>
  <c r="L829" i="4"/>
  <c r="K829" i="4"/>
  <c r="J829" i="4"/>
  <c r="M828" i="4"/>
  <c r="L828" i="4"/>
  <c r="K828" i="4"/>
  <c r="J828" i="4"/>
  <c r="M827" i="4"/>
  <c r="L827" i="4"/>
  <c r="K827" i="4"/>
  <c r="J827" i="4"/>
  <c r="M826" i="4"/>
  <c r="L826" i="4"/>
  <c r="K826" i="4"/>
  <c r="J826" i="4"/>
  <c r="M825" i="4"/>
  <c r="L825" i="4"/>
  <c r="K825" i="4"/>
  <c r="J825" i="4"/>
  <c r="M824" i="4"/>
  <c r="L824" i="4"/>
  <c r="K824" i="4"/>
  <c r="J824" i="4"/>
  <c r="M823" i="4"/>
  <c r="L823" i="4"/>
  <c r="K823" i="4"/>
  <c r="J823" i="4"/>
  <c r="M822" i="4"/>
  <c r="L822" i="4"/>
  <c r="K822" i="4"/>
  <c r="J822" i="4"/>
  <c r="M821" i="4"/>
  <c r="L821" i="4"/>
  <c r="K821" i="4"/>
  <c r="J821" i="4"/>
  <c r="M820" i="4"/>
  <c r="L820" i="4"/>
  <c r="K820" i="4"/>
  <c r="J820" i="4"/>
  <c r="M819" i="4"/>
  <c r="L819" i="4"/>
  <c r="K819" i="4"/>
  <c r="J819" i="4"/>
  <c r="M817" i="4"/>
  <c r="L817" i="4"/>
  <c r="K817" i="4"/>
  <c r="J817" i="4"/>
  <c r="M815" i="4"/>
  <c r="L815" i="4"/>
  <c r="K815" i="4"/>
  <c r="J815" i="4"/>
  <c r="M814" i="4"/>
  <c r="L814" i="4"/>
  <c r="K814" i="4"/>
  <c r="J814" i="4"/>
  <c r="M813" i="4"/>
  <c r="L813" i="4"/>
  <c r="K813" i="4"/>
  <c r="J813" i="4"/>
  <c r="M818" i="4"/>
  <c r="L818" i="4"/>
  <c r="K818" i="4"/>
  <c r="J818" i="4"/>
  <c r="M812" i="4"/>
  <c r="L812" i="4"/>
  <c r="K812" i="4"/>
  <c r="J812" i="4"/>
  <c r="M811" i="4"/>
  <c r="L811" i="4"/>
  <c r="K811" i="4"/>
  <c r="J811" i="4"/>
  <c r="M810" i="4"/>
  <c r="L810" i="4"/>
  <c r="K810" i="4"/>
  <c r="J810" i="4"/>
  <c r="M809" i="4"/>
  <c r="L809" i="4"/>
  <c r="K809" i="4"/>
  <c r="J809" i="4"/>
  <c r="M808" i="4"/>
  <c r="L808" i="4"/>
  <c r="K808" i="4"/>
  <c r="J808" i="4"/>
  <c r="M807" i="4"/>
  <c r="L807" i="4"/>
  <c r="K807" i="4"/>
  <c r="J807" i="4"/>
  <c r="M806" i="4"/>
  <c r="L806" i="4"/>
  <c r="K806" i="4"/>
  <c r="J806" i="4"/>
  <c r="M805" i="4"/>
  <c r="L805" i="4"/>
  <c r="K805" i="4"/>
  <c r="J805" i="4"/>
  <c r="M804" i="4"/>
  <c r="L804" i="4"/>
  <c r="K804" i="4"/>
  <c r="J804" i="4"/>
  <c r="M803" i="4"/>
  <c r="L803" i="4"/>
  <c r="K803" i="4"/>
  <c r="J803" i="4"/>
  <c r="M801" i="4"/>
  <c r="L801" i="4"/>
  <c r="K801" i="4"/>
  <c r="J801" i="4"/>
  <c r="M800" i="4"/>
  <c r="L800" i="4"/>
  <c r="K800" i="4"/>
  <c r="J800" i="4"/>
  <c r="M799" i="4"/>
  <c r="L799" i="4"/>
  <c r="K799" i="4"/>
  <c r="J799" i="4"/>
  <c r="M798" i="4"/>
  <c r="L798" i="4"/>
  <c r="K798" i="4"/>
  <c r="J798" i="4"/>
  <c r="M797" i="4"/>
  <c r="L797" i="4"/>
  <c r="K797" i="4"/>
  <c r="J797" i="4"/>
  <c r="M796" i="4"/>
  <c r="L796" i="4"/>
  <c r="K796" i="4"/>
  <c r="J796" i="4"/>
  <c r="M795" i="4"/>
  <c r="L795" i="4"/>
  <c r="K795" i="4"/>
  <c r="J795" i="4"/>
  <c r="M794" i="4"/>
  <c r="L794" i="4"/>
  <c r="K794" i="4"/>
  <c r="J794" i="4"/>
  <c r="M793" i="4"/>
  <c r="L793" i="4"/>
  <c r="K793" i="4"/>
  <c r="J793" i="4"/>
  <c r="M792" i="4"/>
  <c r="L792" i="4"/>
  <c r="K792" i="4"/>
  <c r="J792" i="4"/>
  <c r="M791" i="4"/>
  <c r="L791" i="4"/>
  <c r="K791" i="4"/>
  <c r="J791" i="4"/>
  <c r="M790" i="4"/>
  <c r="L790" i="4"/>
  <c r="K790" i="4"/>
  <c r="J790" i="4"/>
  <c r="M789" i="4"/>
  <c r="L789" i="4"/>
  <c r="K789" i="4"/>
  <c r="J789" i="4"/>
  <c r="M788" i="4"/>
  <c r="L788" i="4"/>
  <c r="K788" i="4"/>
  <c r="J788" i="4"/>
  <c r="M787" i="4"/>
  <c r="L787" i="4"/>
  <c r="K787" i="4"/>
  <c r="J787" i="4"/>
  <c r="M786" i="4"/>
  <c r="L786" i="4"/>
  <c r="K786" i="4"/>
  <c r="J786" i="4"/>
  <c r="M784" i="4"/>
  <c r="L784" i="4"/>
  <c r="K784" i="4"/>
  <c r="J784" i="4"/>
  <c r="M782" i="4"/>
  <c r="L782" i="4"/>
  <c r="K782" i="4"/>
  <c r="J782" i="4"/>
  <c r="M781" i="4"/>
  <c r="L781" i="4"/>
  <c r="K781" i="4"/>
  <c r="J781" i="4"/>
  <c r="M780" i="4"/>
  <c r="L780" i="4"/>
  <c r="K780" i="4"/>
  <c r="J780" i="4"/>
  <c r="M779" i="4"/>
  <c r="L779" i="4"/>
  <c r="K779" i="4"/>
  <c r="J779" i="4"/>
  <c r="M777" i="4"/>
  <c r="L777" i="4"/>
  <c r="K777" i="4"/>
  <c r="J777" i="4"/>
  <c r="M776" i="4"/>
  <c r="L776" i="4"/>
  <c r="K776" i="4"/>
  <c r="J776" i="4"/>
  <c r="M775" i="4"/>
  <c r="L775" i="4"/>
  <c r="K775" i="4"/>
  <c r="J775" i="4"/>
  <c r="M774" i="4"/>
  <c r="L774" i="4"/>
  <c r="K774" i="4"/>
  <c r="J774" i="4"/>
  <c r="M773" i="4"/>
  <c r="L773" i="4"/>
  <c r="K773" i="4"/>
  <c r="J773" i="4"/>
  <c r="M772" i="4"/>
  <c r="L772" i="4"/>
  <c r="K772" i="4"/>
  <c r="J772" i="4"/>
  <c r="M771" i="4"/>
  <c r="L771" i="4"/>
  <c r="K771" i="4"/>
  <c r="J771" i="4"/>
  <c r="M770" i="4"/>
  <c r="L770" i="4"/>
  <c r="K770" i="4"/>
  <c r="J770" i="4"/>
  <c r="M769" i="4"/>
  <c r="L769" i="4"/>
  <c r="K769" i="4"/>
  <c r="J769" i="4"/>
  <c r="M768" i="4"/>
  <c r="L768" i="4"/>
  <c r="K768" i="4"/>
  <c r="J768" i="4"/>
  <c r="M767" i="4"/>
  <c r="L767" i="4"/>
  <c r="K767" i="4"/>
  <c r="J767" i="4"/>
  <c r="M765" i="4"/>
  <c r="L765" i="4"/>
  <c r="K765" i="4"/>
  <c r="J765" i="4"/>
  <c r="M764" i="4"/>
  <c r="L764" i="4"/>
  <c r="K764" i="4"/>
  <c r="J764" i="4"/>
  <c r="M762" i="4"/>
  <c r="L762" i="4"/>
  <c r="K762" i="4"/>
  <c r="J762" i="4"/>
  <c r="M761" i="4"/>
  <c r="L761" i="4"/>
  <c r="K761" i="4"/>
  <c r="J761" i="4"/>
  <c r="M759" i="4"/>
  <c r="L759" i="4"/>
  <c r="K759" i="4"/>
  <c r="J759" i="4"/>
  <c r="M758" i="4"/>
  <c r="L758" i="4"/>
  <c r="K758" i="4"/>
  <c r="J758" i="4"/>
  <c r="M757" i="4"/>
  <c r="L757" i="4"/>
  <c r="K757" i="4"/>
  <c r="J757" i="4"/>
  <c r="M755" i="4"/>
  <c r="L755" i="4"/>
  <c r="K755" i="4"/>
  <c r="J755" i="4"/>
  <c r="M754" i="4"/>
  <c r="L754" i="4"/>
  <c r="K754" i="4"/>
  <c r="J754" i="4"/>
  <c r="M753" i="4"/>
  <c r="L753" i="4"/>
  <c r="K753" i="4"/>
  <c r="J753" i="4"/>
  <c r="M752" i="4"/>
  <c r="L752" i="4"/>
  <c r="K752" i="4"/>
  <c r="J752" i="4"/>
  <c r="M751" i="4"/>
  <c r="L751" i="4"/>
  <c r="K751" i="4"/>
  <c r="J751" i="4"/>
  <c r="M750" i="4"/>
  <c r="L750" i="4"/>
  <c r="K750" i="4"/>
  <c r="J750" i="4"/>
  <c r="M749" i="4"/>
  <c r="L749" i="4"/>
  <c r="K749" i="4"/>
  <c r="J749" i="4"/>
  <c r="M748" i="4"/>
  <c r="L748" i="4"/>
  <c r="K748" i="4"/>
  <c r="J748" i="4"/>
  <c r="M747" i="4"/>
  <c r="L747" i="4"/>
  <c r="K747" i="4"/>
  <c r="J747" i="4"/>
  <c r="M746" i="4"/>
  <c r="L746" i="4"/>
  <c r="K746" i="4"/>
  <c r="J746" i="4"/>
  <c r="M745" i="4"/>
  <c r="L745" i="4"/>
  <c r="K745" i="4"/>
  <c r="J745" i="4"/>
  <c r="M744" i="4"/>
  <c r="L744" i="4"/>
  <c r="K744" i="4"/>
  <c r="J744" i="4"/>
  <c r="M743" i="4"/>
  <c r="L743" i="4"/>
  <c r="K743" i="4"/>
  <c r="J743" i="4"/>
  <c r="M742" i="4"/>
  <c r="L742" i="4"/>
  <c r="K742" i="4"/>
  <c r="J742" i="4"/>
  <c r="M741" i="4"/>
  <c r="L741" i="4"/>
  <c r="K741" i="4"/>
  <c r="J741" i="4"/>
  <c r="M740" i="4"/>
  <c r="L740" i="4"/>
  <c r="K740" i="4"/>
  <c r="J740" i="4"/>
  <c r="M739" i="4"/>
  <c r="L739" i="4"/>
  <c r="K739" i="4"/>
  <c r="J739" i="4"/>
  <c r="M738" i="4"/>
  <c r="L738" i="4"/>
  <c r="K738" i="4"/>
  <c r="J738" i="4"/>
  <c r="M737" i="4"/>
  <c r="L737" i="4"/>
  <c r="K737" i="4"/>
  <c r="J737" i="4"/>
  <c r="M736" i="4"/>
  <c r="L736" i="4"/>
  <c r="K736" i="4"/>
  <c r="J736" i="4"/>
  <c r="M735" i="4"/>
  <c r="L735" i="4"/>
  <c r="K735" i="4"/>
  <c r="J735" i="4"/>
  <c r="M734" i="4"/>
  <c r="L734" i="4"/>
  <c r="K734" i="4"/>
  <c r="J734" i="4"/>
  <c r="M733" i="4"/>
  <c r="L733" i="4"/>
  <c r="K733" i="4"/>
  <c r="J733" i="4"/>
  <c r="M732" i="4"/>
  <c r="L732" i="4"/>
  <c r="K732" i="4"/>
  <c r="J732" i="4"/>
  <c r="M731" i="4"/>
  <c r="L731" i="4"/>
  <c r="K731" i="4"/>
  <c r="J731" i="4"/>
  <c r="M730" i="4"/>
  <c r="L730" i="4"/>
  <c r="K730" i="4"/>
  <c r="J730" i="4"/>
  <c r="M729" i="4"/>
  <c r="L729" i="4"/>
  <c r="K729" i="4"/>
  <c r="J729" i="4"/>
  <c r="M728" i="4"/>
  <c r="L728" i="4"/>
  <c r="K728" i="4"/>
  <c r="J728" i="4"/>
  <c r="M727" i="4"/>
  <c r="L727" i="4"/>
  <c r="K727" i="4"/>
  <c r="J727" i="4"/>
  <c r="M726" i="4"/>
  <c r="L726" i="4"/>
  <c r="K726" i="4"/>
  <c r="J726" i="4"/>
  <c r="M725" i="4"/>
  <c r="L725" i="4"/>
  <c r="K725" i="4"/>
  <c r="J725" i="4"/>
  <c r="M724" i="4"/>
  <c r="L724" i="4"/>
  <c r="K724" i="4"/>
  <c r="J724" i="4"/>
  <c r="M723" i="4"/>
  <c r="L723" i="4"/>
  <c r="K723" i="4"/>
  <c r="J723" i="4"/>
  <c r="M722" i="4"/>
  <c r="L722" i="4"/>
  <c r="K722" i="4"/>
  <c r="J722" i="4"/>
  <c r="M721" i="4"/>
  <c r="L721" i="4"/>
  <c r="K721" i="4"/>
  <c r="J721" i="4"/>
  <c r="M720" i="4"/>
  <c r="L720" i="4"/>
  <c r="K720" i="4"/>
  <c r="J720" i="4"/>
  <c r="M719" i="4"/>
  <c r="L719" i="4"/>
  <c r="K719" i="4"/>
  <c r="J719" i="4"/>
  <c r="M760" i="4"/>
  <c r="L760" i="4"/>
  <c r="K760" i="4"/>
  <c r="J760" i="4"/>
  <c r="M718" i="4"/>
  <c r="L718" i="4"/>
  <c r="K718" i="4"/>
  <c r="J718" i="4"/>
  <c r="M717" i="4"/>
  <c r="L717" i="4"/>
  <c r="K717" i="4"/>
  <c r="J717" i="4"/>
  <c r="M716" i="4"/>
  <c r="L716" i="4"/>
  <c r="K716" i="4"/>
  <c r="J716" i="4"/>
  <c r="M715" i="4"/>
  <c r="L715" i="4"/>
  <c r="K715" i="4"/>
  <c r="J715" i="4"/>
  <c r="M714" i="4"/>
  <c r="L714" i="4"/>
  <c r="K714" i="4"/>
  <c r="J714" i="4"/>
  <c r="M713" i="4"/>
  <c r="L713" i="4"/>
  <c r="K713" i="4"/>
  <c r="J713" i="4"/>
  <c r="M712" i="4"/>
  <c r="L712" i="4"/>
  <c r="K712" i="4"/>
  <c r="J712" i="4"/>
  <c r="M711" i="4"/>
  <c r="L711" i="4"/>
  <c r="K711" i="4"/>
  <c r="J711" i="4"/>
  <c r="M709" i="4"/>
  <c r="L709" i="4"/>
  <c r="K709" i="4"/>
  <c r="J709" i="4"/>
  <c r="M710" i="4"/>
  <c r="L710" i="4"/>
  <c r="K710" i="4"/>
  <c r="J710" i="4"/>
  <c r="M708" i="4"/>
  <c r="L708" i="4"/>
  <c r="K708" i="4"/>
  <c r="J708" i="4"/>
  <c r="M707" i="4"/>
  <c r="L707" i="4"/>
  <c r="K707" i="4"/>
  <c r="J707" i="4"/>
  <c r="M706" i="4"/>
  <c r="L706" i="4"/>
  <c r="K706" i="4"/>
  <c r="J706" i="4"/>
  <c r="M705" i="4"/>
  <c r="L705" i="4"/>
  <c r="K705" i="4"/>
  <c r="J705" i="4"/>
  <c r="M704" i="4"/>
  <c r="L704" i="4"/>
  <c r="K704" i="4"/>
  <c r="J704" i="4"/>
  <c r="M703" i="4"/>
  <c r="L703" i="4"/>
  <c r="K703" i="4"/>
  <c r="J703" i="4"/>
  <c r="M700" i="4"/>
  <c r="L700" i="4"/>
  <c r="K700" i="4"/>
  <c r="J700" i="4"/>
  <c r="M699" i="4"/>
  <c r="L699" i="4"/>
  <c r="K699" i="4"/>
  <c r="J699" i="4"/>
  <c r="M698" i="4"/>
  <c r="L698" i="4"/>
  <c r="K698" i="4"/>
  <c r="J698" i="4"/>
  <c r="M697" i="4"/>
  <c r="L697" i="4"/>
  <c r="K697" i="4"/>
  <c r="J697" i="4"/>
  <c r="M696" i="4"/>
  <c r="L696" i="4"/>
  <c r="K696" i="4"/>
  <c r="J696" i="4"/>
  <c r="M695" i="4"/>
  <c r="L695" i="4"/>
  <c r="K695" i="4"/>
  <c r="J695" i="4"/>
  <c r="M694" i="4"/>
  <c r="L694" i="4"/>
  <c r="K694" i="4"/>
  <c r="J694" i="4"/>
  <c r="M693" i="4"/>
  <c r="L693" i="4"/>
  <c r="K693" i="4"/>
  <c r="J693" i="4"/>
  <c r="M692" i="4"/>
  <c r="L692" i="4"/>
  <c r="K692" i="4"/>
  <c r="J692" i="4"/>
  <c r="M691" i="4"/>
  <c r="L691" i="4"/>
  <c r="K691" i="4"/>
  <c r="J691" i="4"/>
  <c r="M690" i="4"/>
  <c r="L690" i="4"/>
  <c r="K690" i="4"/>
  <c r="J690" i="4"/>
  <c r="M689" i="4"/>
  <c r="L689" i="4"/>
  <c r="K689" i="4"/>
  <c r="J689" i="4"/>
  <c r="M688" i="4"/>
  <c r="L688" i="4"/>
  <c r="K688" i="4"/>
  <c r="J688" i="4"/>
  <c r="M686" i="4"/>
  <c r="L686" i="4"/>
  <c r="K686" i="4"/>
  <c r="J686" i="4"/>
  <c r="M685" i="4"/>
  <c r="L685" i="4"/>
  <c r="K685" i="4"/>
  <c r="J685" i="4"/>
  <c r="M684" i="4"/>
  <c r="L684" i="4"/>
  <c r="K684" i="4"/>
  <c r="J684" i="4"/>
  <c r="M683" i="4"/>
  <c r="L683" i="4"/>
  <c r="K683" i="4"/>
  <c r="J683" i="4"/>
  <c r="M682" i="4"/>
  <c r="L682" i="4"/>
  <c r="K682" i="4"/>
  <c r="J682" i="4"/>
  <c r="M680" i="4"/>
  <c r="L680" i="4"/>
  <c r="K680" i="4"/>
  <c r="J680" i="4"/>
  <c r="M679" i="4"/>
  <c r="L679" i="4"/>
  <c r="K679" i="4"/>
  <c r="J679" i="4"/>
  <c r="M677" i="4"/>
  <c r="L677" i="4"/>
  <c r="K677" i="4"/>
  <c r="J677" i="4"/>
  <c r="M676" i="4"/>
  <c r="L676" i="4"/>
  <c r="K676" i="4"/>
  <c r="J676" i="4"/>
  <c r="M675" i="4"/>
  <c r="L675" i="4"/>
  <c r="K675" i="4"/>
  <c r="J675" i="4"/>
  <c r="M674" i="4"/>
  <c r="L674" i="4"/>
  <c r="K674" i="4"/>
  <c r="J674" i="4"/>
  <c r="M673" i="4"/>
  <c r="L673" i="4"/>
  <c r="K673" i="4"/>
  <c r="J673" i="4"/>
  <c r="M672" i="4"/>
  <c r="L672" i="4"/>
  <c r="K672" i="4"/>
  <c r="J672" i="4"/>
  <c r="M671" i="4"/>
  <c r="L671" i="4"/>
  <c r="K671" i="4"/>
  <c r="J671" i="4"/>
  <c r="M670" i="4"/>
  <c r="L670" i="4"/>
  <c r="K670" i="4"/>
  <c r="J670" i="4"/>
  <c r="M668" i="4"/>
  <c r="L668" i="4"/>
  <c r="K668" i="4"/>
  <c r="J668" i="4"/>
  <c r="M667" i="4"/>
  <c r="L667" i="4"/>
  <c r="K667" i="4"/>
  <c r="J667" i="4"/>
  <c r="M666" i="4"/>
  <c r="L666" i="4"/>
  <c r="K666" i="4"/>
  <c r="J666" i="4"/>
  <c r="M665" i="4"/>
  <c r="L665" i="4"/>
  <c r="K665" i="4"/>
  <c r="J665" i="4"/>
  <c r="M664" i="4"/>
  <c r="L664" i="4"/>
  <c r="K664" i="4"/>
  <c r="J664" i="4"/>
  <c r="M783" i="4"/>
  <c r="L783" i="4"/>
  <c r="K783" i="4"/>
  <c r="J783" i="4"/>
  <c r="M663" i="4"/>
  <c r="L663" i="4"/>
  <c r="K663" i="4"/>
  <c r="J663" i="4"/>
  <c r="M662" i="4"/>
  <c r="L662" i="4"/>
  <c r="K662" i="4"/>
  <c r="J662" i="4"/>
  <c r="M661" i="4"/>
  <c r="L661" i="4"/>
  <c r="K661" i="4"/>
  <c r="J661" i="4"/>
  <c r="M660" i="4"/>
  <c r="L660" i="4"/>
  <c r="K660" i="4"/>
  <c r="J660" i="4"/>
  <c r="M408" i="4"/>
  <c r="L408" i="4"/>
  <c r="K408" i="4"/>
  <c r="J408" i="4"/>
  <c r="M659" i="4"/>
  <c r="L659" i="4"/>
  <c r="K659" i="4"/>
  <c r="J659" i="4"/>
  <c r="M658" i="4"/>
  <c r="L658" i="4"/>
  <c r="K658" i="4"/>
  <c r="J658" i="4"/>
  <c r="M657" i="4"/>
  <c r="L657" i="4"/>
  <c r="K657" i="4"/>
  <c r="J657" i="4"/>
  <c r="M656" i="4"/>
  <c r="L656" i="4"/>
  <c r="K656" i="4"/>
  <c r="J656" i="4"/>
  <c r="M655" i="4"/>
  <c r="L655" i="4"/>
  <c r="K655" i="4"/>
  <c r="J655" i="4"/>
  <c r="M654" i="4"/>
  <c r="L654" i="4"/>
  <c r="K654" i="4"/>
  <c r="J654" i="4"/>
  <c r="M653" i="4"/>
  <c r="L653" i="4"/>
  <c r="K653" i="4"/>
  <c r="J653" i="4"/>
  <c r="M652" i="4"/>
  <c r="L652" i="4"/>
  <c r="K652" i="4"/>
  <c r="J652" i="4"/>
  <c r="M651" i="4"/>
  <c r="L651" i="4"/>
  <c r="K651" i="4"/>
  <c r="J651" i="4"/>
  <c r="M650" i="4"/>
  <c r="L650" i="4"/>
  <c r="K650" i="4"/>
  <c r="J650" i="4"/>
  <c r="M649" i="4"/>
  <c r="L649" i="4"/>
  <c r="K649" i="4"/>
  <c r="J649" i="4"/>
  <c r="M648" i="4"/>
  <c r="L648" i="4"/>
  <c r="K648" i="4"/>
  <c r="J648" i="4"/>
  <c r="M647" i="4"/>
  <c r="L647" i="4"/>
  <c r="K647" i="4"/>
  <c r="J647" i="4"/>
  <c r="M646" i="4"/>
  <c r="L646" i="4"/>
  <c r="K646" i="4"/>
  <c r="J646" i="4"/>
  <c r="M645" i="4"/>
  <c r="L645" i="4"/>
  <c r="K645" i="4"/>
  <c r="J645" i="4"/>
  <c r="M644" i="4"/>
  <c r="L644" i="4"/>
  <c r="K644" i="4"/>
  <c r="J644" i="4"/>
  <c r="M642" i="4"/>
  <c r="L642" i="4"/>
  <c r="K642" i="4"/>
  <c r="J642" i="4"/>
  <c r="M641" i="4"/>
  <c r="L641" i="4"/>
  <c r="K641" i="4"/>
  <c r="J641" i="4"/>
  <c r="M640" i="4"/>
  <c r="L640" i="4"/>
  <c r="K640" i="4"/>
  <c r="J640" i="4"/>
  <c r="M639" i="4"/>
  <c r="L639" i="4"/>
  <c r="K639" i="4"/>
  <c r="J639" i="4"/>
  <c r="M638" i="4"/>
  <c r="L638" i="4"/>
  <c r="K638" i="4"/>
  <c r="J638" i="4"/>
  <c r="M637" i="4"/>
  <c r="L637" i="4"/>
  <c r="K637" i="4"/>
  <c r="J637" i="4"/>
  <c r="M636" i="4"/>
  <c r="L636" i="4"/>
  <c r="K636" i="4"/>
  <c r="J636" i="4"/>
  <c r="M763" i="4"/>
  <c r="L763" i="4"/>
  <c r="K763" i="4"/>
  <c r="J763" i="4"/>
  <c r="M635" i="4"/>
  <c r="L635" i="4"/>
  <c r="K635" i="4"/>
  <c r="J635" i="4"/>
  <c r="M632" i="4"/>
  <c r="L632" i="4"/>
  <c r="K632" i="4"/>
  <c r="J632" i="4"/>
  <c r="M631" i="4"/>
  <c r="L631" i="4"/>
  <c r="K631" i="4"/>
  <c r="J631" i="4"/>
  <c r="M619" i="4"/>
  <c r="L619" i="4"/>
  <c r="K619" i="4"/>
  <c r="J619" i="4"/>
  <c r="M630" i="4"/>
  <c r="L630" i="4"/>
  <c r="K630" i="4"/>
  <c r="J630" i="4"/>
  <c r="M629" i="4"/>
  <c r="L629" i="4"/>
  <c r="K629" i="4"/>
  <c r="J629" i="4"/>
  <c r="M628" i="4"/>
  <c r="L628" i="4"/>
  <c r="K628" i="4"/>
  <c r="J628" i="4"/>
  <c r="M627" i="4"/>
  <c r="L627" i="4"/>
  <c r="K627" i="4"/>
  <c r="J627" i="4"/>
  <c r="M626" i="4"/>
  <c r="L626" i="4"/>
  <c r="K626" i="4"/>
  <c r="J626" i="4"/>
  <c r="M625" i="4"/>
  <c r="L625" i="4"/>
  <c r="K625" i="4"/>
  <c r="J625" i="4"/>
  <c r="M624" i="4"/>
  <c r="L624" i="4"/>
  <c r="K624" i="4"/>
  <c r="J624" i="4"/>
  <c r="M623" i="4"/>
  <c r="L623" i="4"/>
  <c r="K623" i="4"/>
  <c r="J623" i="4"/>
  <c r="M622" i="4"/>
  <c r="L622" i="4"/>
  <c r="K622" i="4"/>
  <c r="J622" i="4"/>
  <c r="M621" i="4"/>
  <c r="L621" i="4"/>
  <c r="K621" i="4"/>
  <c r="J621" i="4"/>
  <c r="M620" i="4"/>
  <c r="L620" i="4"/>
  <c r="K620" i="4"/>
  <c r="J620" i="4"/>
  <c r="M618" i="4"/>
  <c r="L618" i="4"/>
  <c r="K618" i="4"/>
  <c r="J618" i="4"/>
  <c r="M617" i="4"/>
  <c r="L617" i="4"/>
  <c r="K617" i="4"/>
  <c r="J617" i="4"/>
  <c r="M603" i="4"/>
  <c r="L603" i="4"/>
  <c r="K603" i="4"/>
  <c r="J603" i="4"/>
  <c r="M616" i="4"/>
  <c r="L616" i="4"/>
  <c r="K616" i="4"/>
  <c r="J616" i="4"/>
  <c r="M614" i="4"/>
  <c r="L614" i="4"/>
  <c r="K614" i="4"/>
  <c r="J614" i="4"/>
  <c r="M613" i="4"/>
  <c r="L613" i="4"/>
  <c r="K613" i="4"/>
  <c r="J613" i="4"/>
  <c r="M611" i="4"/>
  <c r="L611" i="4"/>
  <c r="K611" i="4"/>
  <c r="J611" i="4"/>
  <c r="M610" i="4"/>
  <c r="L610" i="4"/>
  <c r="K610" i="4"/>
  <c r="J610" i="4"/>
  <c r="M609" i="4"/>
  <c r="L609" i="4"/>
  <c r="K609" i="4"/>
  <c r="J609" i="4"/>
  <c r="M608" i="4"/>
  <c r="L608" i="4"/>
  <c r="K608" i="4"/>
  <c r="J608" i="4"/>
  <c r="M607" i="4"/>
  <c r="L607" i="4"/>
  <c r="K607" i="4"/>
  <c r="J607" i="4"/>
  <c r="M606" i="4"/>
  <c r="L606" i="4"/>
  <c r="K606" i="4"/>
  <c r="J606" i="4"/>
  <c r="M605" i="4"/>
  <c r="L605" i="4"/>
  <c r="K605" i="4"/>
  <c r="J605" i="4"/>
  <c r="M604" i="4"/>
  <c r="L604" i="4"/>
  <c r="K604" i="4"/>
  <c r="J604" i="4"/>
  <c r="M602" i="4"/>
  <c r="L602" i="4"/>
  <c r="K602" i="4"/>
  <c r="J602" i="4"/>
  <c r="M633" i="4"/>
  <c r="L633" i="4"/>
  <c r="K633" i="4"/>
  <c r="J633" i="4"/>
  <c r="M601" i="4"/>
  <c r="L601" i="4"/>
  <c r="K601" i="4"/>
  <c r="J601" i="4"/>
  <c r="M600" i="4"/>
  <c r="L600" i="4"/>
  <c r="K600" i="4"/>
  <c r="J600" i="4"/>
  <c r="M366" i="4"/>
  <c r="L366" i="4"/>
  <c r="K366" i="4"/>
  <c r="J366" i="4"/>
  <c r="M187" i="4"/>
  <c r="L187" i="4"/>
  <c r="K187" i="4"/>
  <c r="J187" i="4"/>
  <c r="M598" i="4"/>
  <c r="L598" i="4"/>
  <c r="K598" i="4"/>
  <c r="J598" i="4"/>
  <c r="M597" i="4"/>
  <c r="L597" i="4"/>
  <c r="K597" i="4"/>
  <c r="J597" i="4"/>
  <c r="M596" i="4"/>
  <c r="L596" i="4"/>
  <c r="K596" i="4"/>
  <c r="J596" i="4"/>
  <c r="M595" i="4"/>
  <c r="L595" i="4"/>
  <c r="K595" i="4"/>
  <c r="J595" i="4"/>
  <c r="M594" i="4"/>
  <c r="L594" i="4"/>
  <c r="K594" i="4"/>
  <c r="J594" i="4"/>
  <c r="M593" i="4"/>
  <c r="L593" i="4"/>
  <c r="K593" i="4"/>
  <c r="J593" i="4"/>
  <c r="M592" i="4"/>
  <c r="L592" i="4"/>
  <c r="K592" i="4"/>
  <c r="J592" i="4"/>
  <c r="M591" i="4"/>
  <c r="L591" i="4"/>
  <c r="K591" i="4"/>
  <c r="J591" i="4"/>
  <c r="M590" i="4"/>
  <c r="L590" i="4"/>
  <c r="K590" i="4"/>
  <c r="J590" i="4"/>
  <c r="M589" i="4"/>
  <c r="L589" i="4"/>
  <c r="K589" i="4"/>
  <c r="J589" i="4"/>
  <c r="M588" i="4"/>
  <c r="L588" i="4"/>
  <c r="K588" i="4"/>
  <c r="J588" i="4"/>
  <c r="M587" i="4"/>
  <c r="L587" i="4"/>
  <c r="K587" i="4"/>
  <c r="J587" i="4"/>
  <c r="M586" i="4"/>
  <c r="L586" i="4"/>
  <c r="K586" i="4"/>
  <c r="J586" i="4"/>
  <c r="M585" i="4"/>
  <c r="L585" i="4"/>
  <c r="K585" i="4"/>
  <c r="J585" i="4"/>
  <c r="M584" i="4"/>
  <c r="L584" i="4"/>
  <c r="K584" i="4"/>
  <c r="J584" i="4"/>
  <c r="M582" i="4"/>
  <c r="L582" i="4"/>
  <c r="K582" i="4"/>
  <c r="J582" i="4"/>
  <c r="M581" i="4"/>
  <c r="L581" i="4"/>
  <c r="K581" i="4"/>
  <c r="J581" i="4"/>
  <c r="M578" i="4"/>
  <c r="L578" i="4"/>
  <c r="K578" i="4"/>
  <c r="J578" i="4"/>
  <c r="M580" i="4"/>
  <c r="L580" i="4"/>
  <c r="K580" i="4"/>
  <c r="J580" i="4"/>
  <c r="M579" i="4"/>
  <c r="L579" i="4"/>
  <c r="K579" i="4"/>
  <c r="J579" i="4"/>
  <c r="M342" i="4"/>
  <c r="L342" i="4"/>
  <c r="K342" i="4"/>
  <c r="J342" i="4"/>
  <c r="M577" i="4"/>
  <c r="L577" i="4"/>
  <c r="K577" i="4"/>
  <c r="J577" i="4"/>
  <c r="M816" i="4"/>
  <c r="L816" i="4"/>
  <c r="K816" i="4"/>
  <c r="J816" i="4"/>
  <c r="M576" i="4"/>
  <c r="L576" i="4"/>
  <c r="K576" i="4"/>
  <c r="J576" i="4"/>
  <c r="M575" i="4"/>
  <c r="L575" i="4"/>
  <c r="K575" i="4"/>
  <c r="J575" i="4"/>
  <c r="M574" i="4"/>
  <c r="L574" i="4"/>
  <c r="K574" i="4"/>
  <c r="J574" i="4"/>
  <c r="M572" i="4"/>
  <c r="L572" i="4"/>
  <c r="K572" i="4"/>
  <c r="J572" i="4"/>
  <c r="M571" i="4"/>
  <c r="L571" i="4"/>
  <c r="K571" i="4"/>
  <c r="J571" i="4"/>
  <c r="M570" i="4"/>
  <c r="L570" i="4"/>
  <c r="K570" i="4"/>
  <c r="J570" i="4"/>
  <c r="M569" i="4"/>
  <c r="L569" i="4"/>
  <c r="K569" i="4"/>
  <c r="J569" i="4"/>
  <c r="M568" i="4"/>
  <c r="L568" i="4"/>
  <c r="K568" i="4"/>
  <c r="J568" i="4"/>
  <c r="M567" i="4"/>
  <c r="L567" i="4"/>
  <c r="K567" i="4"/>
  <c r="J567" i="4"/>
  <c r="M566" i="4"/>
  <c r="L566" i="4"/>
  <c r="K566" i="4"/>
  <c r="J566" i="4"/>
  <c r="M565" i="4"/>
  <c r="L565" i="4"/>
  <c r="K565" i="4"/>
  <c r="J565" i="4"/>
  <c r="M564" i="4"/>
  <c r="L564" i="4"/>
  <c r="K564" i="4"/>
  <c r="J564" i="4"/>
  <c r="M563" i="4"/>
  <c r="L563" i="4"/>
  <c r="K563" i="4"/>
  <c r="J563" i="4"/>
  <c r="M562" i="4"/>
  <c r="L562" i="4"/>
  <c r="K562" i="4"/>
  <c r="J562" i="4"/>
  <c r="M561" i="4"/>
  <c r="L561" i="4"/>
  <c r="K561" i="4"/>
  <c r="J561" i="4"/>
  <c r="M183" i="4"/>
  <c r="L183" i="4"/>
  <c r="K183" i="4"/>
  <c r="J183" i="4"/>
  <c r="M559" i="4"/>
  <c r="L559" i="4"/>
  <c r="K559" i="4"/>
  <c r="J559" i="4"/>
  <c r="M558" i="4"/>
  <c r="L558" i="4"/>
  <c r="K558" i="4"/>
  <c r="J558" i="4"/>
  <c r="M557" i="4"/>
  <c r="L557" i="4"/>
  <c r="K557" i="4"/>
  <c r="J557" i="4"/>
  <c r="M556" i="4"/>
  <c r="L556" i="4"/>
  <c r="K556" i="4"/>
  <c r="J556" i="4"/>
  <c r="M555" i="4"/>
  <c r="L555" i="4"/>
  <c r="K555" i="4"/>
  <c r="J555" i="4"/>
  <c r="M554" i="4"/>
  <c r="L554" i="4"/>
  <c r="K554" i="4"/>
  <c r="J554" i="4"/>
  <c r="M553" i="4"/>
  <c r="L553" i="4"/>
  <c r="K553" i="4"/>
  <c r="J553" i="4"/>
  <c r="M552" i="4"/>
  <c r="L552" i="4"/>
  <c r="K552" i="4"/>
  <c r="J552" i="4"/>
  <c r="M551" i="4"/>
  <c r="L551" i="4"/>
  <c r="K551" i="4"/>
  <c r="J551" i="4"/>
  <c r="M550" i="4"/>
  <c r="L550" i="4"/>
  <c r="K550" i="4"/>
  <c r="J550" i="4"/>
  <c r="M548" i="4"/>
  <c r="L548" i="4"/>
  <c r="K548" i="4"/>
  <c r="J548" i="4"/>
  <c r="M547" i="4"/>
  <c r="L547" i="4"/>
  <c r="K547" i="4"/>
  <c r="J547" i="4"/>
  <c r="M546" i="4"/>
  <c r="L546" i="4"/>
  <c r="K546" i="4"/>
  <c r="J546" i="4"/>
  <c r="M545" i="4"/>
  <c r="L545" i="4"/>
  <c r="K545" i="4"/>
  <c r="J545" i="4"/>
  <c r="M544" i="4"/>
  <c r="L544" i="4"/>
  <c r="K544" i="4"/>
  <c r="J544" i="4"/>
  <c r="M543" i="4"/>
  <c r="L543" i="4"/>
  <c r="K543" i="4"/>
  <c r="J543" i="4"/>
  <c r="M542" i="4"/>
  <c r="L542" i="4"/>
  <c r="K542" i="4"/>
  <c r="J542" i="4"/>
  <c r="M541" i="4"/>
  <c r="L541" i="4"/>
  <c r="K541" i="4"/>
  <c r="J541" i="4"/>
  <c r="M540" i="4"/>
  <c r="L540" i="4"/>
  <c r="K540" i="4"/>
  <c r="J540" i="4"/>
  <c r="M509" i="4"/>
  <c r="L509" i="4"/>
  <c r="K509" i="4"/>
  <c r="J509" i="4"/>
  <c r="M507" i="4"/>
  <c r="L507" i="4"/>
  <c r="K507" i="4"/>
  <c r="J507" i="4"/>
  <c r="M539" i="4"/>
  <c r="L539" i="4"/>
  <c r="K539" i="4"/>
  <c r="J539" i="4"/>
  <c r="M538" i="4"/>
  <c r="L538" i="4"/>
  <c r="K538" i="4"/>
  <c r="J538" i="4"/>
  <c r="M537" i="4"/>
  <c r="L537" i="4"/>
  <c r="K537" i="4"/>
  <c r="J537" i="4"/>
  <c r="M536" i="4"/>
  <c r="L536" i="4"/>
  <c r="K536" i="4"/>
  <c r="J536" i="4"/>
  <c r="M535" i="4"/>
  <c r="L535" i="4"/>
  <c r="K535" i="4"/>
  <c r="J535" i="4"/>
  <c r="M534" i="4"/>
  <c r="L534" i="4"/>
  <c r="K534" i="4"/>
  <c r="J534" i="4"/>
  <c r="M533" i="4"/>
  <c r="L533" i="4"/>
  <c r="K533" i="4"/>
  <c r="J533" i="4"/>
  <c r="M532" i="4"/>
  <c r="L532" i="4"/>
  <c r="K532" i="4"/>
  <c r="J532" i="4"/>
  <c r="M531" i="4"/>
  <c r="L531" i="4"/>
  <c r="K531" i="4"/>
  <c r="J531" i="4"/>
  <c r="M530" i="4"/>
  <c r="L530" i="4"/>
  <c r="K530" i="4"/>
  <c r="J530" i="4"/>
  <c r="M527" i="4"/>
  <c r="L527" i="4"/>
  <c r="K527" i="4"/>
  <c r="J527" i="4"/>
  <c r="M526" i="4"/>
  <c r="L526" i="4"/>
  <c r="K526" i="4"/>
  <c r="J526" i="4"/>
  <c r="M525" i="4"/>
  <c r="L525" i="4"/>
  <c r="K525" i="4"/>
  <c r="J525" i="4"/>
  <c r="M524" i="4"/>
  <c r="L524" i="4"/>
  <c r="K524" i="4"/>
  <c r="J524" i="4"/>
  <c r="M523" i="4"/>
  <c r="L523" i="4"/>
  <c r="K523" i="4"/>
  <c r="J523" i="4"/>
  <c r="M522" i="4"/>
  <c r="L522" i="4"/>
  <c r="K522" i="4"/>
  <c r="J522" i="4"/>
  <c r="M518" i="4"/>
  <c r="L518" i="4"/>
  <c r="K518" i="4"/>
  <c r="J518" i="4"/>
  <c r="M521" i="4"/>
  <c r="L521" i="4"/>
  <c r="K521" i="4"/>
  <c r="J521" i="4"/>
  <c r="M520" i="4"/>
  <c r="L520" i="4"/>
  <c r="K520" i="4"/>
  <c r="J520" i="4"/>
  <c r="M519" i="4"/>
  <c r="L519" i="4"/>
  <c r="K519" i="4"/>
  <c r="J519" i="4"/>
  <c r="M517" i="4"/>
  <c r="L517" i="4"/>
  <c r="K517" i="4"/>
  <c r="J517" i="4"/>
  <c r="M516" i="4"/>
  <c r="L516" i="4"/>
  <c r="K516" i="4"/>
  <c r="J516" i="4"/>
  <c r="M515" i="4"/>
  <c r="L515" i="4"/>
  <c r="K515" i="4"/>
  <c r="J515" i="4"/>
  <c r="M514" i="4"/>
  <c r="L514" i="4"/>
  <c r="K514" i="4"/>
  <c r="J514" i="4"/>
  <c r="M513" i="4"/>
  <c r="L513" i="4"/>
  <c r="K513" i="4"/>
  <c r="J513" i="4"/>
  <c r="M512" i="4"/>
  <c r="L512" i="4"/>
  <c r="K512" i="4"/>
  <c r="J512" i="4"/>
  <c r="M511" i="4"/>
  <c r="L511" i="4"/>
  <c r="K511" i="4"/>
  <c r="J511" i="4"/>
  <c r="M510" i="4"/>
  <c r="L510" i="4"/>
  <c r="K510" i="4"/>
  <c r="J510" i="4"/>
  <c r="M508" i="4"/>
  <c r="L508" i="4"/>
  <c r="K508" i="4"/>
  <c r="J508" i="4"/>
  <c r="M506" i="4"/>
  <c r="L506" i="4"/>
  <c r="K506" i="4"/>
  <c r="J506" i="4"/>
  <c r="M505" i="4"/>
  <c r="L505" i="4"/>
  <c r="K505" i="4"/>
  <c r="J505" i="4"/>
  <c r="M504" i="4"/>
  <c r="L504" i="4"/>
  <c r="K504" i="4"/>
  <c r="J504" i="4"/>
  <c r="M503" i="4"/>
  <c r="L503" i="4"/>
  <c r="K503" i="4"/>
  <c r="J503" i="4"/>
  <c r="M502" i="4"/>
  <c r="L502" i="4"/>
  <c r="K502" i="4"/>
  <c r="J502" i="4"/>
  <c r="M501" i="4"/>
  <c r="L501" i="4"/>
  <c r="K501" i="4"/>
  <c r="J501" i="4"/>
  <c r="M500" i="4"/>
  <c r="L500" i="4"/>
  <c r="K500" i="4"/>
  <c r="J500" i="4"/>
  <c r="M499" i="4"/>
  <c r="L499" i="4"/>
  <c r="K499" i="4"/>
  <c r="J499" i="4"/>
  <c r="M498" i="4"/>
  <c r="L498" i="4"/>
  <c r="K498" i="4"/>
  <c r="J498" i="4"/>
  <c r="M497" i="4"/>
  <c r="L497" i="4"/>
  <c r="K497" i="4"/>
  <c r="J497" i="4"/>
  <c r="M634" i="4"/>
  <c r="L634" i="4"/>
  <c r="K634" i="4"/>
  <c r="J634" i="4"/>
  <c r="M496" i="4"/>
  <c r="L496" i="4"/>
  <c r="K496" i="4"/>
  <c r="J496" i="4"/>
  <c r="M494" i="4"/>
  <c r="L494" i="4"/>
  <c r="K494" i="4"/>
  <c r="J494" i="4"/>
  <c r="M492" i="4"/>
  <c r="L492" i="4"/>
  <c r="K492" i="4"/>
  <c r="J492" i="4"/>
  <c r="M491" i="4"/>
  <c r="L491" i="4"/>
  <c r="K491" i="4"/>
  <c r="J491" i="4"/>
  <c r="M489" i="4"/>
  <c r="L489" i="4"/>
  <c r="K489" i="4"/>
  <c r="J489" i="4"/>
  <c r="M488" i="4"/>
  <c r="L488" i="4"/>
  <c r="K488" i="4"/>
  <c r="J488" i="4"/>
  <c r="M487" i="4"/>
  <c r="L487" i="4"/>
  <c r="K487" i="4"/>
  <c r="J487" i="4"/>
  <c r="M486" i="4"/>
  <c r="L486" i="4"/>
  <c r="K486" i="4"/>
  <c r="J486" i="4"/>
  <c r="M560" i="4"/>
  <c r="L560" i="4"/>
  <c r="K560" i="4"/>
  <c r="J560" i="4"/>
  <c r="M485" i="4"/>
  <c r="L485" i="4"/>
  <c r="K485" i="4"/>
  <c r="J485" i="4"/>
  <c r="M484" i="4"/>
  <c r="L484" i="4"/>
  <c r="K484" i="4"/>
  <c r="J484" i="4"/>
  <c r="M483" i="4"/>
  <c r="L483" i="4"/>
  <c r="K483" i="4"/>
  <c r="J483" i="4"/>
  <c r="M482" i="4"/>
  <c r="L482" i="4"/>
  <c r="K482" i="4"/>
  <c r="J482" i="4"/>
  <c r="M481" i="4"/>
  <c r="L481" i="4"/>
  <c r="K481" i="4"/>
  <c r="J481" i="4"/>
  <c r="M479" i="4"/>
  <c r="L479" i="4"/>
  <c r="K479" i="4"/>
  <c r="J479" i="4"/>
  <c r="M478" i="4"/>
  <c r="L478" i="4"/>
  <c r="K478" i="4"/>
  <c r="J478" i="4"/>
  <c r="M477" i="4"/>
  <c r="L477" i="4"/>
  <c r="K477" i="4"/>
  <c r="J477" i="4"/>
  <c r="M476" i="4"/>
  <c r="L476" i="4"/>
  <c r="K476" i="4"/>
  <c r="J476" i="4"/>
  <c r="M475" i="4"/>
  <c r="L475" i="4"/>
  <c r="K475" i="4"/>
  <c r="J475" i="4"/>
  <c r="M474" i="4"/>
  <c r="L474" i="4"/>
  <c r="K474" i="4"/>
  <c r="J474" i="4"/>
  <c r="M473" i="4"/>
  <c r="L473" i="4"/>
  <c r="K473" i="4"/>
  <c r="J473" i="4"/>
  <c r="M472" i="4"/>
  <c r="L472" i="4"/>
  <c r="K472" i="4"/>
  <c r="J472" i="4"/>
  <c r="M471" i="4"/>
  <c r="L471" i="4"/>
  <c r="K471" i="4"/>
  <c r="J471" i="4"/>
  <c r="M470" i="4"/>
  <c r="L470" i="4"/>
  <c r="K470" i="4"/>
  <c r="J470" i="4"/>
  <c r="M469" i="4"/>
  <c r="L469" i="4"/>
  <c r="K469" i="4"/>
  <c r="J469" i="4"/>
  <c r="M468" i="4"/>
  <c r="L468" i="4"/>
  <c r="K468" i="4"/>
  <c r="J468" i="4"/>
  <c r="M145" i="4"/>
  <c r="L145" i="4"/>
  <c r="K145" i="4"/>
  <c r="J145" i="4"/>
  <c r="M467" i="4"/>
  <c r="L467" i="4"/>
  <c r="K467" i="4"/>
  <c r="J467" i="4"/>
  <c r="M466" i="4"/>
  <c r="L466" i="4"/>
  <c r="K466" i="4"/>
  <c r="J466" i="4"/>
  <c r="M465" i="4"/>
  <c r="L465" i="4"/>
  <c r="K465" i="4"/>
  <c r="J465" i="4"/>
  <c r="M464" i="4"/>
  <c r="L464" i="4"/>
  <c r="K464" i="4"/>
  <c r="J464" i="4"/>
  <c r="M463" i="4"/>
  <c r="L463" i="4"/>
  <c r="K463" i="4"/>
  <c r="J463" i="4"/>
  <c r="M462" i="4"/>
  <c r="L462" i="4"/>
  <c r="K462" i="4"/>
  <c r="J462" i="4"/>
  <c r="M461" i="4"/>
  <c r="L461" i="4"/>
  <c r="K461" i="4"/>
  <c r="J461" i="4"/>
  <c r="M460" i="4"/>
  <c r="L460" i="4"/>
  <c r="K460" i="4"/>
  <c r="J460" i="4"/>
  <c r="M458" i="4"/>
  <c r="L458" i="4"/>
  <c r="K458" i="4"/>
  <c r="J458" i="4"/>
  <c r="M457" i="4"/>
  <c r="L457" i="4"/>
  <c r="K457" i="4"/>
  <c r="J457" i="4"/>
  <c r="M456" i="4"/>
  <c r="L456" i="4"/>
  <c r="K456" i="4"/>
  <c r="J456" i="4"/>
  <c r="M455" i="4"/>
  <c r="L455" i="4"/>
  <c r="K455" i="4"/>
  <c r="J455" i="4"/>
  <c r="M454" i="4"/>
  <c r="L454" i="4"/>
  <c r="K454" i="4"/>
  <c r="J454" i="4"/>
  <c r="M453" i="4"/>
  <c r="L453" i="4"/>
  <c r="K453" i="4"/>
  <c r="J453" i="4"/>
  <c r="M452" i="4"/>
  <c r="L452" i="4"/>
  <c r="K452" i="4"/>
  <c r="J452" i="4"/>
  <c r="M450" i="4"/>
  <c r="L450" i="4"/>
  <c r="K450" i="4"/>
  <c r="J450" i="4"/>
  <c r="M438" i="4"/>
  <c r="L438" i="4"/>
  <c r="K438" i="4"/>
  <c r="J438" i="4"/>
  <c r="M451" i="4"/>
  <c r="L451" i="4"/>
  <c r="K451" i="4"/>
  <c r="J451" i="4"/>
  <c r="M449" i="4"/>
  <c r="L449" i="4"/>
  <c r="K449" i="4"/>
  <c r="J449" i="4"/>
  <c r="M448" i="4"/>
  <c r="L448" i="4"/>
  <c r="K448" i="4"/>
  <c r="J448" i="4"/>
  <c r="M447" i="4"/>
  <c r="L447" i="4"/>
  <c r="K447" i="4"/>
  <c r="J447" i="4"/>
  <c r="M446" i="4"/>
  <c r="L446" i="4"/>
  <c r="K446" i="4"/>
  <c r="J446" i="4"/>
  <c r="M445" i="4"/>
  <c r="L445" i="4"/>
  <c r="K445" i="4"/>
  <c r="J445" i="4"/>
  <c r="M444" i="4"/>
  <c r="L444" i="4"/>
  <c r="K444" i="4"/>
  <c r="J444" i="4"/>
  <c r="M443" i="4"/>
  <c r="L443" i="4"/>
  <c r="K443" i="4"/>
  <c r="J443" i="4"/>
  <c r="M442" i="4"/>
  <c r="L442" i="4"/>
  <c r="K442" i="4"/>
  <c r="J442" i="4"/>
  <c r="M441" i="4"/>
  <c r="L441" i="4"/>
  <c r="K441" i="4"/>
  <c r="J441" i="4"/>
  <c r="M440" i="4"/>
  <c r="L440" i="4"/>
  <c r="K440" i="4"/>
  <c r="J440" i="4"/>
  <c r="M439" i="4"/>
  <c r="L439" i="4"/>
  <c r="K439" i="4"/>
  <c r="J439" i="4"/>
  <c r="M437" i="4"/>
  <c r="L437" i="4"/>
  <c r="K437" i="4"/>
  <c r="J437" i="4"/>
  <c r="M436" i="4"/>
  <c r="L436" i="4"/>
  <c r="K436" i="4"/>
  <c r="J436" i="4"/>
  <c r="M435" i="4"/>
  <c r="L435" i="4"/>
  <c r="K435" i="4"/>
  <c r="J435" i="4"/>
  <c r="M434" i="4"/>
  <c r="L434" i="4"/>
  <c r="K434" i="4"/>
  <c r="J434" i="4"/>
  <c r="M433" i="4"/>
  <c r="L433" i="4"/>
  <c r="K433" i="4"/>
  <c r="J433" i="4"/>
  <c r="M432" i="4"/>
  <c r="L432" i="4"/>
  <c r="K432" i="4"/>
  <c r="J432" i="4"/>
  <c r="M431" i="4"/>
  <c r="L431" i="4"/>
  <c r="K431" i="4"/>
  <c r="J431" i="4"/>
  <c r="M430" i="4"/>
  <c r="L430" i="4"/>
  <c r="K430" i="4"/>
  <c r="J430" i="4"/>
  <c r="M429" i="4"/>
  <c r="L429" i="4"/>
  <c r="K429" i="4"/>
  <c r="J429" i="4"/>
  <c r="M428" i="4"/>
  <c r="L428" i="4"/>
  <c r="K428" i="4"/>
  <c r="J428" i="4"/>
  <c r="M427" i="4"/>
  <c r="L427" i="4"/>
  <c r="K427" i="4"/>
  <c r="J427" i="4"/>
  <c r="M426" i="4"/>
  <c r="L426" i="4"/>
  <c r="K426" i="4"/>
  <c r="J426" i="4"/>
  <c r="M612" i="4"/>
  <c r="L612" i="4"/>
  <c r="K612" i="4"/>
  <c r="J612" i="4"/>
  <c r="M425" i="4"/>
  <c r="L425" i="4"/>
  <c r="K425" i="4"/>
  <c r="J425" i="4"/>
  <c r="M424" i="4"/>
  <c r="L424" i="4"/>
  <c r="K424" i="4"/>
  <c r="J424" i="4"/>
  <c r="M423" i="4"/>
  <c r="L423" i="4"/>
  <c r="K423" i="4"/>
  <c r="J423" i="4"/>
  <c r="M422" i="4"/>
  <c r="L422" i="4"/>
  <c r="K422" i="4"/>
  <c r="J422" i="4"/>
  <c r="M421" i="4"/>
  <c r="L421" i="4"/>
  <c r="K421" i="4"/>
  <c r="J421" i="4"/>
  <c r="M420" i="4"/>
  <c r="L420" i="4"/>
  <c r="K420" i="4"/>
  <c r="J420" i="4"/>
  <c r="M419" i="4"/>
  <c r="L419" i="4"/>
  <c r="K419" i="4"/>
  <c r="J419" i="4"/>
  <c r="M418" i="4"/>
  <c r="L418" i="4"/>
  <c r="K418" i="4"/>
  <c r="J418" i="4"/>
  <c r="M417" i="4"/>
  <c r="L417" i="4"/>
  <c r="K417" i="4"/>
  <c r="J417" i="4"/>
  <c r="M416" i="4"/>
  <c r="L416" i="4"/>
  <c r="K416" i="4"/>
  <c r="J416" i="4"/>
  <c r="M415" i="4"/>
  <c r="L415" i="4"/>
  <c r="K415" i="4"/>
  <c r="J415" i="4"/>
  <c r="M414" i="4"/>
  <c r="L414" i="4"/>
  <c r="K414" i="4"/>
  <c r="J414" i="4"/>
  <c r="M413" i="4"/>
  <c r="L413" i="4"/>
  <c r="K413" i="4"/>
  <c r="J413" i="4"/>
  <c r="M412" i="4"/>
  <c r="L412" i="4"/>
  <c r="K412" i="4"/>
  <c r="J412" i="4"/>
  <c r="M411" i="4"/>
  <c r="L411" i="4"/>
  <c r="K411" i="4"/>
  <c r="J411" i="4"/>
  <c r="M410" i="4"/>
  <c r="L410" i="4"/>
  <c r="K410" i="4"/>
  <c r="J410" i="4"/>
  <c r="M409" i="4"/>
  <c r="L409" i="4"/>
  <c r="K409" i="4"/>
  <c r="J409" i="4"/>
  <c r="M407" i="4"/>
  <c r="L407" i="4"/>
  <c r="K407" i="4"/>
  <c r="J407" i="4"/>
  <c r="M406" i="4"/>
  <c r="L406" i="4"/>
  <c r="K406" i="4"/>
  <c r="J406" i="4"/>
  <c r="M405" i="4"/>
  <c r="L405" i="4"/>
  <c r="K405" i="4"/>
  <c r="J405" i="4"/>
  <c r="M404" i="4"/>
  <c r="L404" i="4"/>
  <c r="K404" i="4"/>
  <c r="J404" i="4"/>
  <c r="M403" i="4"/>
  <c r="L403" i="4"/>
  <c r="K403" i="4"/>
  <c r="J403" i="4"/>
  <c r="M213" i="4"/>
  <c r="L213" i="4"/>
  <c r="K213" i="4"/>
  <c r="J213" i="4"/>
  <c r="M402" i="4"/>
  <c r="L402" i="4"/>
  <c r="K402" i="4"/>
  <c r="J402" i="4"/>
  <c r="M401" i="4"/>
  <c r="L401" i="4"/>
  <c r="K401" i="4"/>
  <c r="J401" i="4"/>
  <c r="M400" i="4"/>
  <c r="L400" i="4"/>
  <c r="K400" i="4"/>
  <c r="J400" i="4"/>
  <c r="M399" i="4"/>
  <c r="L399" i="4"/>
  <c r="K399" i="4"/>
  <c r="J399" i="4"/>
  <c r="M398" i="4"/>
  <c r="L398" i="4"/>
  <c r="K398" i="4"/>
  <c r="J398" i="4"/>
  <c r="M397" i="4"/>
  <c r="L397" i="4"/>
  <c r="K397" i="4"/>
  <c r="J397" i="4"/>
  <c r="M396" i="4"/>
  <c r="L396" i="4"/>
  <c r="K396" i="4"/>
  <c r="J396" i="4"/>
  <c r="M395" i="4"/>
  <c r="L395" i="4"/>
  <c r="K395" i="4"/>
  <c r="J395" i="4"/>
  <c r="M394" i="4"/>
  <c r="L394" i="4"/>
  <c r="K394" i="4"/>
  <c r="J394" i="4"/>
  <c r="M393" i="4"/>
  <c r="L393" i="4"/>
  <c r="K393" i="4"/>
  <c r="J393" i="4"/>
  <c r="M392" i="4"/>
  <c r="L392" i="4"/>
  <c r="K392" i="4"/>
  <c r="J392" i="4"/>
  <c r="M391" i="4"/>
  <c r="L391" i="4"/>
  <c r="K391" i="4"/>
  <c r="J391" i="4"/>
  <c r="M390" i="4"/>
  <c r="L390" i="4"/>
  <c r="K390" i="4"/>
  <c r="J390" i="4"/>
  <c r="M91" i="4"/>
  <c r="L91" i="4"/>
  <c r="K91" i="4"/>
  <c r="J91" i="4"/>
  <c r="M90" i="4"/>
  <c r="L90" i="4"/>
  <c r="K90" i="4"/>
  <c r="J90" i="4"/>
  <c r="M389" i="4"/>
  <c r="L389" i="4"/>
  <c r="K389" i="4"/>
  <c r="J389" i="4"/>
  <c r="M388" i="4"/>
  <c r="L388" i="4"/>
  <c r="K388" i="4"/>
  <c r="J388" i="4"/>
  <c r="M387" i="4"/>
  <c r="L387" i="4"/>
  <c r="K387" i="4"/>
  <c r="J387" i="4"/>
  <c r="M386" i="4"/>
  <c r="L386" i="4"/>
  <c r="K386" i="4"/>
  <c r="J386" i="4"/>
  <c r="M385" i="4"/>
  <c r="L385" i="4"/>
  <c r="K385" i="4"/>
  <c r="J385" i="4"/>
  <c r="M384" i="4"/>
  <c r="L384" i="4"/>
  <c r="K384" i="4"/>
  <c r="J384" i="4"/>
  <c r="M383" i="4"/>
  <c r="L383" i="4"/>
  <c r="K383" i="4"/>
  <c r="J383" i="4"/>
  <c r="M904" i="4"/>
  <c r="L904" i="4"/>
  <c r="K904" i="4"/>
  <c r="J904" i="4"/>
  <c r="M848" i="4"/>
  <c r="L848" i="4"/>
  <c r="K848" i="4"/>
  <c r="J848" i="4"/>
  <c r="M382" i="4"/>
  <c r="L382" i="4"/>
  <c r="K382" i="4"/>
  <c r="J382" i="4"/>
  <c r="M701" i="4"/>
  <c r="L701" i="4"/>
  <c r="K701" i="4"/>
  <c r="J701" i="4"/>
  <c r="M381" i="4"/>
  <c r="L381" i="4"/>
  <c r="K381" i="4"/>
  <c r="J381" i="4"/>
  <c r="M380" i="4"/>
  <c r="L380" i="4"/>
  <c r="K380" i="4"/>
  <c r="J380" i="4"/>
  <c r="M379" i="4"/>
  <c r="L379" i="4"/>
  <c r="K379" i="4"/>
  <c r="J379" i="4"/>
  <c r="M378" i="4"/>
  <c r="L378" i="4"/>
  <c r="K378" i="4"/>
  <c r="J378" i="4"/>
  <c r="M377" i="4"/>
  <c r="L377" i="4"/>
  <c r="K377" i="4"/>
  <c r="J377" i="4"/>
  <c r="M376" i="4"/>
  <c r="L376" i="4"/>
  <c r="K376" i="4"/>
  <c r="J376" i="4"/>
  <c r="M375" i="4"/>
  <c r="L375" i="4"/>
  <c r="K375" i="4"/>
  <c r="J375" i="4"/>
  <c r="M374" i="4"/>
  <c r="L374" i="4"/>
  <c r="K374" i="4"/>
  <c r="J374" i="4"/>
  <c r="M373" i="4"/>
  <c r="L373" i="4"/>
  <c r="K373" i="4"/>
  <c r="J373" i="4"/>
  <c r="M372" i="4"/>
  <c r="L372" i="4"/>
  <c r="K372" i="4"/>
  <c r="J372" i="4"/>
  <c r="M371" i="4"/>
  <c r="L371" i="4"/>
  <c r="K371" i="4"/>
  <c r="J371" i="4"/>
  <c r="M370" i="4"/>
  <c r="L370" i="4"/>
  <c r="K370" i="4"/>
  <c r="J370" i="4"/>
  <c r="M369" i="4"/>
  <c r="L369" i="4"/>
  <c r="K369" i="4"/>
  <c r="J369" i="4"/>
  <c r="M368" i="4"/>
  <c r="L368" i="4"/>
  <c r="K368" i="4"/>
  <c r="J368" i="4"/>
  <c r="M367" i="4"/>
  <c r="L367" i="4"/>
  <c r="K367" i="4"/>
  <c r="J367" i="4"/>
  <c r="M365" i="4"/>
  <c r="L365" i="4"/>
  <c r="K365" i="4"/>
  <c r="J365" i="4"/>
  <c r="M364" i="4"/>
  <c r="L364" i="4"/>
  <c r="K364" i="4"/>
  <c r="J364" i="4"/>
  <c r="M363" i="4"/>
  <c r="L363" i="4"/>
  <c r="K363" i="4"/>
  <c r="J363" i="4"/>
  <c r="M362" i="4"/>
  <c r="L362" i="4"/>
  <c r="K362" i="4"/>
  <c r="J362" i="4"/>
  <c r="M360" i="4"/>
  <c r="L360" i="4"/>
  <c r="K360" i="4"/>
  <c r="J360" i="4"/>
  <c r="M359" i="4"/>
  <c r="L359" i="4"/>
  <c r="K359" i="4"/>
  <c r="J359" i="4"/>
  <c r="M756" i="4"/>
  <c r="L756" i="4"/>
  <c r="K756" i="4"/>
  <c r="J756" i="4"/>
  <c r="M358" i="4"/>
  <c r="L358" i="4"/>
  <c r="K358" i="4"/>
  <c r="J358" i="4"/>
  <c r="M357" i="4"/>
  <c r="L357" i="4"/>
  <c r="K357" i="4"/>
  <c r="J357" i="4"/>
  <c r="M356" i="4"/>
  <c r="L356" i="4"/>
  <c r="K356" i="4"/>
  <c r="J356" i="4"/>
  <c r="M355" i="4"/>
  <c r="L355" i="4"/>
  <c r="K355" i="4"/>
  <c r="J355" i="4"/>
  <c r="M354" i="4"/>
  <c r="L354" i="4"/>
  <c r="K354" i="4"/>
  <c r="J354" i="4"/>
  <c r="M353" i="4"/>
  <c r="L353" i="4"/>
  <c r="K353" i="4"/>
  <c r="J353" i="4"/>
  <c r="M352" i="4"/>
  <c r="L352" i="4"/>
  <c r="K352" i="4"/>
  <c r="J352" i="4"/>
  <c r="M351" i="4"/>
  <c r="L351" i="4"/>
  <c r="K351" i="4"/>
  <c r="J351" i="4"/>
  <c r="M350" i="4"/>
  <c r="L350" i="4"/>
  <c r="K350" i="4"/>
  <c r="J350" i="4"/>
  <c r="M349" i="4"/>
  <c r="L349" i="4"/>
  <c r="K349" i="4"/>
  <c r="J349" i="4"/>
  <c r="M348" i="4"/>
  <c r="L348" i="4"/>
  <c r="K348" i="4"/>
  <c r="J348" i="4"/>
  <c r="M347" i="4"/>
  <c r="L347" i="4"/>
  <c r="K347" i="4"/>
  <c r="J347" i="4"/>
  <c r="M346" i="4"/>
  <c r="L346" i="4"/>
  <c r="K346" i="4"/>
  <c r="J346" i="4"/>
  <c r="M345" i="4"/>
  <c r="L345" i="4"/>
  <c r="K345" i="4"/>
  <c r="J345" i="4"/>
  <c r="M344" i="4"/>
  <c r="L344" i="4"/>
  <c r="K344" i="4"/>
  <c r="J344" i="4"/>
  <c r="M343" i="4"/>
  <c r="L343" i="4"/>
  <c r="K343" i="4"/>
  <c r="J343" i="4"/>
  <c r="M493" i="4"/>
  <c r="L493" i="4"/>
  <c r="K493" i="4"/>
  <c r="J493" i="4"/>
  <c r="M573" i="4"/>
  <c r="L573" i="4"/>
  <c r="K573" i="4"/>
  <c r="J573" i="4"/>
  <c r="M341" i="4"/>
  <c r="L341" i="4"/>
  <c r="K341" i="4"/>
  <c r="J341" i="4"/>
  <c r="M855" i="4"/>
  <c r="L855" i="4"/>
  <c r="K855" i="4"/>
  <c r="J855" i="4"/>
  <c r="M339" i="4"/>
  <c r="L339" i="4"/>
  <c r="K339" i="4"/>
  <c r="J339" i="4"/>
  <c r="M338" i="4"/>
  <c r="L338" i="4"/>
  <c r="K338" i="4"/>
  <c r="J338" i="4"/>
  <c r="M678" i="4"/>
  <c r="L678" i="4"/>
  <c r="K678" i="4"/>
  <c r="J678" i="4"/>
  <c r="M583" i="4"/>
  <c r="L583" i="4"/>
  <c r="K583" i="4"/>
  <c r="J583" i="4"/>
  <c r="M681" i="4"/>
  <c r="L681" i="4"/>
  <c r="K681" i="4"/>
  <c r="J681" i="4"/>
  <c r="M337" i="4"/>
  <c r="L337" i="4"/>
  <c r="K337" i="4"/>
  <c r="J337" i="4"/>
  <c r="M336" i="4"/>
  <c r="L336" i="4"/>
  <c r="K336" i="4"/>
  <c r="J336" i="4"/>
  <c r="M335" i="4"/>
  <c r="L335" i="4"/>
  <c r="K335" i="4"/>
  <c r="J335" i="4"/>
  <c r="M334" i="4"/>
  <c r="L334" i="4"/>
  <c r="K334" i="4"/>
  <c r="J334" i="4"/>
  <c r="M333" i="4"/>
  <c r="L333" i="4"/>
  <c r="K333" i="4"/>
  <c r="J333" i="4"/>
  <c r="M332" i="4"/>
  <c r="L332" i="4"/>
  <c r="K332" i="4"/>
  <c r="J332" i="4"/>
  <c r="M889" i="4"/>
  <c r="L889" i="4"/>
  <c r="K889" i="4"/>
  <c r="J889" i="4"/>
  <c r="M331" i="4"/>
  <c r="L331" i="4"/>
  <c r="K331" i="4"/>
  <c r="J331" i="4"/>
  <c r="M330" i="4"/>
  <c r="L330" i="4"/>
  <c r="K330" i="4"/>
  <c r="J330" i="4"/>
  <c r="M329" i="4"/>
  <c r="L329" i="4"/>
  <c r="K329" i="4"/>
  <c r="J329" i="4"/>
  <c r="M328" i="4"/>
  <c r="L328" i="4"/>
  <c r="K328" i="4"/>
  <c r="J328" i="4"/>
  <c r="M327" i="4"/>
  <c r="L327" i="4"/>
  <c r="K327" i="4"/>
  <c r="J327" i="4"/>
  <c r="M326" i="4"/>
  <c r="L326" i="4"/>
  <c r="K326" i="4"/>
  <c r="J326" i="4"/>
  <c r="M325" i="4"/>
  <c r="L325" i="4"/>
  <c r="K325" i="4"/>
  <c r="J325" i="4"/>
  <c r="M324" i="4"/>
  <c r="L324" i="4"/>
  <c r="K324" i="4"/>
  <c r="J324" i="4"/>
  <c r="M323" i="4"/>
  <c r="L323" i="4"/>
  <c r="K323" i="4"/>
  <c r="J323" i="4"/>
  <c r="M322" i="4"/>
  <c r="L322" i="4"/>
  <c r="K322" i="4"/>
  <c r="J322" i="4"/>
  <c r="M321" i="4"/>
  <c r="L321" i="4"/>
  <c r="K321" i="4"/>
  <c r="J321" i="4"/>
  <c r="M320" i="4"/>
  <c r="L320" i="4"/>
  <c r="K320" i="4"/>
  <c r="J320" i="4"/>
  <c r="M319" i="4"/>
  <c r="L319" i="4"/>
  <c r="K319" i="4"/>
  <c r="J319" i="4"/>
  <c r="M318" i="4"/>
  <c r="L318" i="4"/>
  <c r="K318" i="4"/>
  <c r="J318" i="4"/>
  <c r="M317" i="4"/>
  <c r="L317" i="4"/>
  <c r="K317" i="4"/>
  <c r="J317" i="4"/>
  <c r="M316" i="4"/>
  <c r="L316" i="4"/>
  <c r="K316" i="4"/>
  <c r="J316" i="4"/>
  <c r="M315" i="4"/>
  <c r="L315" i="4"/>
  <c r="K315" i="4"/>
  <c r="J315" i="4"/>
  <c r="M314" i="4"/>
  <c r="L314" i="4"/>
  <c r="K314" i="4"/>
  <c r="J314" i="4"/>
  <c r="M313" i="4"/>
  <c r="L313" i="4"/>
  <c r="K313" i="4"/>
  <c r="J313" i="4"/>
  <c r="M312" i="4"/>
  <c r="L312" i="4"/>
  <c r="K312" i="4"/>
  <c r="J312" i="4"/>
  <c r="M311" i="4"/>
  <c r="L311" i="4"/>
  <c r="K311" i="4"/>
  <c r="J311" i="4"/>
  <c r="M310" i="4"/>
  <c r="L310" i="4"/>
  <c r="K310" i="4"/>
  <c r="J310" i="4"/>
  <c r="M309" i="4"/>
  <c r="L309" i="4"/>
  <c r="K309" i="4"/>
  <c r="J309" i="4"/>
  <c r="M308" i="4"/>
  <c r="L308" i="4"/>
  <c r="K308" i="4"/>
  <c r="J308" i="4"/>
  <c r="M307" i="4"/>
  <c r="L307" i="4"/>
  <c r="K307" i="4"/>
  <c r="J307" i="4"/>
  <c r="M305" i="4"/>
  <c r="L305" i="4"/>
  <c r="K305" i="4"/>
  <c r="J305" i="4"/>
  <c r="M687" i="4"/>
  <c r="L687" i="4"/>
  <c r="K687" i="4"/>
  <c r="J687" i="4"/>
  <c r="M304" i="4"/>
  <c r="L304" i="4"/>
  <c r="K304" i="4"/>
  <c r="J304" i="4"/>
  <c r="M833" i="4"/>
  <c r="L833" i="4"/>
  <c r="K833" i="4"/>
  <c r="J833" i="4"/>
  <c r="M303" i="4"/>
  <c r="L303" i="4"/>
  <c r="K303" i="4"/>
  <c r="J303" i="4"/>
  <c r="M302" i="4"/>
  <c r="L302" i="4"/>
  <c r="K302" i="4"/>
  <c r="J302" i="4"/>
  <c r="M301" i="4"/>
  <c r="L301" i="4"/>
  <c r="K301" i="4"/>
  <c r="J301" i="4"/>
  <c r="M300" i="4"/>
  <c r="L300" i="4"/>
  <c r="K300" i="4"/>
  <c r="J300" i="4"/>
  <c r="M299" i="4"/>
  <c r="L299" i="4"/>
  <c r="K299" i="4"/>
  <c r="J299" i="4"/>
  <c r="M298" i="4"/>
  <c r="L298" i="4"/>
  <c r="K298" i="4"/>
  <c r="J298" i="4"/>
  <c r="M297" i="4"/>
  <c r="L297" i="4"/>
  <c r="K297" i="4"/>
  <c r="J297" i="4"/>
  <c r="M296" i="4"/>
  <c r="L296" i="4"/>
  <c r="K296" i="4"/>
  <c r="J296" i="4"/>
  <c r="M295" i="4"/>
  <c r="L295" i="4"/>
  <c r="K295" i="4"/>
  <c r="J295" i="4"/>
  <c r="M294" i="4"/>
  <c r="L294" i="4"/>
  <c r="K294" i="4"/>
  <c r="J294" i="4"/>
  <c r="M293" i="4"/>
  <c r="L293" i="4"/>
  <c r="K293" i="4"/>
  <c r="J293" i="4"/>
  <c r="M292" i="4"/>
  <c r="L292" i="4"/>
  <c r="K292" i="4"/>
  <c r="J292" i="4"/>
  <c r="M291" i="4"/>
  <c r="L291" i="4"/>
  <c r="K291" i="4"/>
  <c r="J291" i="4"/>
  <c r="M290" i="4"/>
  <c r="L290" i="4"/>
  <c r="K290" i="4"/>
  <c r="J290" i="4"/>
  <c r="M289" i="4"/>
  <c r="L289" i="4"/>
  <c r="K289" i="4"/>
  <c r="J289" i="4"/>
  <c r="M288" i="4"/>
  <c r="L288" i="4"/>
  <c r="K288" i="4"/>
  <c r="J288" i="4"/>
  <c r="M287" i="4"/>
  <c r="L287" i="4"/>
  <c r="K287" i="4"/>
  <c r="J287" i="4"/>
  <c r="M286" i="4"/>
  <c r="L286" i="4"/>
  <c r="K286" i="4"/>
  <c r="J286" i="4"/>
  <c r="M285" i="4"/>
  <c r="L285" i="4"/>
  <c r="K285" i="4"/>
  <c r="J285" i="4"/>
  <c r="M284" i="4"/>
  <c r="L284" i="4"/>
  <c r="K284" i="4"/>
  <c r="J284" i="4"/>
  <c r="M283" i="4"/>
  <c r="L283" i="4"/>
  <c r="K283" i="4"/>
  <c r="J283" i="4"/>
  <c r="M282" i="4"/>
  <c r="L282" i="4"/>
  <c r="K282" i="4"/>
  <c r="J282" i="4"/>
  <c r="M281" i="4"/>
  <c r="L281" i="4"/>
  <c r="K281" i="4"/>
  <c r="J281" i="4"/>
  <c r="M280" i="4"/>
  <c r="L280" i="4"/>
  <c r="K280" i="4"/>
  <c r="J280" i="4"/>
  <c r="M279" i="4"/>
  <c r="L279" i="4"/>
  <c r="K279" i="4"/>
  <c r="J279" i="4"/>
  <c r="M278" i="4"/>
  <c r="L278" i="4"/>
  <c r="K278" i="4"/>
  <c r="J278" i="4"/>
  <c r="M277" i="4"/>
  <c r="L277" i="4"/>
  <c r="K277" i="4"/>
  <c r="J277" i="4"/>
  <c r="M669" i="4"/>
  <c r="L669" i="4"/>
  <c r="K669" i="4"/>
  <c r="J669" i="4"/>
  <c r="M459" i="4"/>
  <c r="L459" i="4"/>
  <c r="K459" i="4"/>
  <c r="J459" i="4"/>
  <c r="M276" i="4"/>
  <c r="L276" i="4"/>
  <c r="K276" i="4"/>
  <c r="J276" i="4"/>
  <c r="M275" i="4"/>
  <c r="L275" i="4"/>
  <c r="K275" i="4"/>
  <c r="J275" i="4"/>
  <c r="M274" i="4"/>
  <c r="L274" i="4"/>
  <c r="K274" i="4"/>
  <c r="J274" i="4"/>
  <c r="M273" i="4"/>
  <c r="L273" i="4"/>
  <c r="K273" i="4"/>
  <c r="J273" i="4"/>
  <c r="M272" i="4"/>
  <c r="L272" i="4"/>
  <c r="K272" i="4"/>
  <c r="J272" i="4"/>
  <c r="M271" i="4"/>
  <c r="L271" i="4"/>
  <c r="K271" i="4"/>
  <c r="J271" i="4"/>
  <c r="M270" i="4"/>
  <c r="L270" i="4"/>
  <c r="K270" i="4"/>
  <c r="J270" i="4"/>
  <c r="M269" i="4"/>
  <c r="L269" i="4"/>
  <c r="K269" i="4"/>
  <c r="J269" i="4"/>
  <c r="M268" i="4"/>
  <c r="L268" i="4"/>
  <c r="K268" i="4"/>
  <c r="J268" i="4"/>
  <c r="M267" i="4"/>
  <c r="L267" i="4"/>
  <c r="K267" i="4"/>
  <c r="J267" i="4"/>
  <c r="M266" i="4"/>
  <c r="L266" i="4"/>
  <c r="K266" i="4"/>
  <c r="J266" i="4"/>
  <c r="M265" i="4"/>
  <c r="L265" i="4"/>
  <c r="K265" i="4"/>
  <c r="J265" i="4"/>
  <c r="M264" i="4"/>
  <c r="L264" i="4"/>
  <c r="K264" i="4"/>
  <c r="J264" i="4"/>
  <c r="M263" i="4"/>
  <c r="L263" i="4"/>
  <c r="K263" i="4"/>
  <c r="J263" i="4"/>
  <c r="M262" i="4"/>
  <c r="L262" i="4"/>
  <c r="K262" i="4"/>
  <c r="J262" i="4"/>
  <c r="M261" i="4"/>
  <c r="L261" i="4"/>
  <c r="K261" i="4"/>
  <c r="J261" i="4"/>
  <c r="M260" i="4"/>
  <c r="L260" i="4"/>
  <c r="K260" i="4"/>
  <c r="J260" i="4"/>
  <c r="M258" i="4"/>
  <c r="L258" i="4"/>
  <c r="K258" i="4"/>
  <c r="J258" i="4"/>
  <c r="M257" i="4"/>
  <c r="L257" i="4"/>
  <c r="K257" i="4"/>
  <c r="J257" i="4"/>
  <c r="M256" i="4"/>
  <c r="L256" i="4"/>
  <c r="K256" i="4"/>
  <c r="J256" i="4"/>
  <c r="M253" i="4"/>
  <c r="L253" i="4"/>
  <c r="K253" i="4"/>
  <c r="J253" i="4"/>
  <c r="M251" i="4"/>
  <c r="L251" i="4"/>
  <c r="K251" i="4"/>
  <c r="J251" i="4"/>
  <c r="M250" i="4"/>
  <c r="L250" i="4"/>
  <c r="K250" i="4"/>
  <c r="J250" i="4"/>
  <c r="M255" i="4"/>
  <c r="L255" i="4"/>
  <c r="K255" i="4"/>
  <c r="J255" i="4"/>
  <c r="M249" i="4"/>
  <c r="L249" i="4"/>
  <c r="K249" i="4"/>
  <c r="J249" i="4"/>
  <c r="M248" i="4"/>
  <c r="L248" i="4"/>
  <c r="K248" i="4"/>
  <c r="J248" i="4"/>
  <c r="M247" i="4"/>
  <c r="L247" i="4"/>
  <c r="K247" i="4"/>
  <c r="J247" i="4"/>
  <c r="M246" i="4"/>
  <c r="L246" i="4"/>
  <c r="K246" i="4"/>
  <c r="J246" i="4"/>
  <c r="M245" i="4"/>
  <c r="L245" i="4"/>
  <c r="K245" i="4"/>
  <c r="J245" i="4"/>
  <c r="M244" i="4"/>
  <c r="L244" i="4"/>
  <c r="K244" i="4"/>
  <c r="J244" i="4"/>
  <c r="M243" i="4"/>
  <c r="L243" i="4"/>
  <c r="K243" i="4"/>
  <c r="J243" i="4"/>
  <c r="M242" i="4"/>
  <c r="L242" i="4"/>
  <c r="K242" i="4"/>
  <c r="J242" i="4"/>
  <c r="M241" i="4"/>
  <c r="L241" i="4"/>
  <c r="K241" i="4"/>
  <c r="J241" i="4"/>
  <c r="M240" i="4"/>
  <c r="L240" i="4"/>
  <c r="K240" i="4"/>
  <c r="J240" i="4"/>
  <c r="M239" i="4"/>
  <c r="L239" i="4"/>
  <c r="K239" i="4"/>
  <c r="J239" i="4"/>
  <c r="M238" i="4"/>
  <c r="L238" i="4"/>
  <c r="K238" i="4"/>
  <c r="J238" i="4"/>
  <c r="M237" i="4"/>
  <c r="L237" i="4"/>
  <c r="K237" i="4"/>
  <c r="J237" i="4"/>
  <c r="M236" i="4"/>
  <c r="L236" i="4"/>
  <c r="K236" i="4"/>
  <c r="J236" i="4"/>
  <c r="M235" i="4"/>
  <c r="L235" i="4"/>
  <c r="K235" i="4"/>
  <c r="J235" i="4"/>
  <c r="M234" i="4"/>
  <c r="L234" i="4"/>
  <c r="K234" i="4"/>
  <c r="J234" i="4"/>
  <c r="M233" i="4"/>
  <c r="L233" i="4"/>
  <c r="K233" i="4"/>
  <c r="J233" i="4"/>
  <c r="M232" i="4"/>
  <c r="L232" i="4"/>
  <c r="K232" i="4"/>
  <c r="J232" i="4"/>
  <c r="M231" i="4"/>
  <c r="L231" i="4"/>
  <c r="K231" i="4"/>
  <c r="J231" i="4"/>
  <c r="M230" i="4"/>
  <c r="L230" i="4"/>
  <c r="K230" i="4"/>
  <c r="J230" i="4"/>
  <c r="M229" i="4"/>
  <c r="L229" i="4"/>
  <c r="K229" i="4"/>
  <c r="J229" i="4"/>
  <c r="M228" i="4"/>
  <c r="L228" i="4"/>
  <c r="K228" i="4"/>
  <c r="J228" i="4"/>
  <c r="M227" i="4"/>
  <c r="L227" i="4"/>
  <c r="K227" i="4"/>
  <c r="J227" i="4"/>
  <c r="M226" i="4"/>
  <c r="L226" i="4"/>
  <c r="K226" i="4"/>
  <c r="J226" i="4"/>
  <c r="M225" i="4"/>
  <c r="L225" i="4"/>
  <c r="K225" i="4"/>
  <c r="J225" i="4"/>
  <c r="M224" i="4"/>
  <c r="L224" i="4"/>
  <c r="K224" i="4"/>
  <c r="J224" i="4"/>
  <c r="M222" i="4"/>
  <c r="L222" i="4"/>
  <c r="K222" i="4"/>
  <c r="J222" i="4"/>
  <c r="M221" i="4"/>
  <c r="L221" i="4"/>
  <c r="K221" i="4"/>
  <c r="J221" i="4"/>
  <c r="M220" i="4"/>
  <c r="L220" i="4"/>
  <c r="K220" i="4"/>
  <c r="J220" i="4"/>
  <c r="M219" i="4"/>
  <c r="L219" i="4"/>
  <c r="K219" i="4"/>
  <c r="J219" i="4"/>
  <c r="M218" i="4"/>
  <c r="L218" i="4"/>
  <c r="K218" i="4"/>
  <c r="J218" i="4"/>
  <c r="M217" i="4"/>
  <c r="L217" i="4"/>
  <c r="K217" i="4"/>
  <c r="J217" i="4"/>
  <c r="M216" i="4"/>
  <c r="L216" i="4"/>
  <c r="K216" i="4"/>
  <c r="J216" i="4"/>
  <c r="M212" i="4"/>
  <c r="L212" i="4"/>
  <c r="K212" i="4"/>
  <c r="J212" i="4"/>
  <c r="M210" i="4"/>
  <c r="L210" i="4"/>
  <c r="K210" i="4"/>
  <c r="J210" i="4"/>
  <c r="M208" i="4"/>
  <c r="L208" i="4"/>
  <c r="K208" i="4"/>
  <c r="J208" i="4"/>
  <c r="M207" i="4"/>
  <c r="L207" i="4"/>
  <c r="K207" i="4"/>
  <c r="J207" i="4"/>
  <c r="M206" i="4"/>
  <c r="L206" i="4"/>
  <c r="K206" i="4"/>
  <c r="J206" i="4"/>
  <c r="M205" i="4"/>
  <c r="L205" i="4"/>
  <c r="K205" i="4"/>
  <c r="J205" i="4"/>
  <c r="M204" i="4"/>
  <c r="L204" i="4"/>
  <c r="K204" i="4"/>
  <c r="J204" i="4"/>
  <c r="M203" i="4"/>
  <c r="L203" i="4"/>
  <c r="K203" i="4"/>
  <c r="J203" i="4"/>
  <c r="M202" i="4"/>
  <c r="L202" i="4"/>
  <c r="K202" i="4"/>
  <c r="J202" i="4"/>
  <c r="M201" i="4"/>
  <c r="L201" i="4"/>
  <c r="K201" i="4"/>
  <c r="J201" i="4"/>
  <c r="M200" i="4"/>
  <c r="L200" i="4"/>
  <c r="K200" i="4"/>
  <c r="J200" i="4"/>
  <c r="M199" i="4"/>
  <c r="L199" i="4"/>
  <c r="K199" i="4"/>
  <c r="J199" i="4"/>
  <c r="M198" i="4"/>
  <c r="L198" i="4"/>
  <c r="K198" i="4"/>
  <c r="J198" i="4"/>
  <c r="M197" i="4"/>
  <c r="L197" i="4"/>
  <c r="K197" i="4"/>
  <c r="J197" i="4"/>
  <c r="M196" i="4"/>
  <c r="L196" i="4"/>
  <c r="K196" i="4"/>
  <c r="J196" i="4"/>
  <c r="M195" i="4"/>
  <c r="L195" i="4"/>
  <c r="K195" i="4"/>
  <c r="J195" i="4"/>
  <c r="M194" i="4"/>
  <c r="L194" i="4"/>
  <c r="K194" i="4"/>
  <c r="J194" i="4"/>
  <c r="M193" i="4"/>
  <c r="L193" i="4"/>
  <c r="K193" i="4"/>
  <c r="J193" i="4"/>
  <c r="M192" i="4"/>
  <c r="L192" i="4"/>
  <c r="K192" i="4"/>
  <c r="J192" i="4"/>
  <c r="M191" i="4"/>
  <c r="L191" i="4"/>
  <c r="K191" i="4"/>
  <c r="J191" i="4"/>
  <c r="M190" i="4"/>
  <c r="L190" i="4"/>
  <c r="K190" i="4"/>
  <c r="J190" i="4"/>
  <c r="M189" i="4"/>
  <c r="L189" i="4"/>
  <c r="K189" i="4"/>
  <c r="J189" i="4"/>
  <c r="M188" i="4"/>
  <c r="L188" i="4"/>
  <c r="K188" i="4"/>
  <c r="J188" i="4"/>
  <c r="M186" i="4"/>
  <c r="L186" i="4"/>
  <c r="K186" i="4"/>
  <c r="J186" i="4"/>
  <c r="M185" i="4"/>
  <c r="L185" i="4"/>
  <c r="K185" i="4"/>
  <c r="J185" i="4"/>
  <c r="M184" i="4"/>
  <c r="L184" i="4"/>
  <c r="K184" i="4"/>
  <c r="J184" i="4"/>
  <c r="M182" i="4"/>
  <c r="L182" i="4"/>
  <c r="K182" i="4"/>
  <c r="J182" i="4"/>
  <c r="M181" i="4"/>
  <c r="L181" i="4"/>
  <c r="K181" i="4"/>
  <c r="J181" i="4"/>
  <c r="M180" i="4"/>
  <c r="L180" i="4"/>
  <c r="K180" i="4"/>
  <c r="J180" i="4"/>
  <c r="M179" i="4"/>
  <c r="L179" i="4"/>
  <c r="K179" i="4"/>
  <c r="J179" i="4"/>
  <c r="M178" i="4"/>
  <c r="L178" i="4"/>
  <c r="K178" i="4"/>
  <c r="J178" i="4"/>
  <c r="M177" i="4"/>
  <c r="L177" i="4"/>
  <c r="K177" i="4"/>
  <c r="J177" i="4"/>
  <c r="M176" i="4"/>
  <c r="L176" i="4"/>
  <c r="K176" i="4"/>
  <c r="J176" i="4"/>
  <c r="M702" i="4"/>
  <c r="L702" i="4"/>
  <c r="K702" i="4"/>
  <c r="J702" i="4"/>
  <c r="M175" i="4"/>
  <c r="L175" i="4"/>
  <c r="K175" i="4"/>
  <c r="J175" i="4"/>
  <c r="M171" i="4"/>
  <c r="L171" i="4"/>
  <c r="K171" i="4"/>
  <c r="J171" i="4"/>
  <c r="M170" i="4"/>
  <c r="L170" i="4"/>
  <c r="K170" i="4"/>
  <c r="J170" i="4"/>
  <c r="M174" i="4"/>
  <c r="L174" i="4"/>
  <c r="K174" i="4"/>
  <c r="J174" i="4"/>
  <c r="M173" i="4"/>
  <c r="L173" i="4"/>
  <c r="K173" i="4"/>
  <c r="J173" i="4"/>
  <c r="M172" i="4"/>
  <c r="L172" i="4"/>
  <c r="K172" i="4"/>
  <c r="J172" i="4"/>
  <c r="M80" i="4"/>
  <c r="L80" i="4"/>
  <c r="K80" i="4"/>
  <c r="J80" i="4"/>
  <c r="M599" i="4"/>
  <c r="L599" i="4"/>
  <c r="K599" i="4"/>
  <c r="J599" i="4"/>
  <c r="M169" i="4"/>
  <c r="L169" i="4"/>
  <c r="K169" i="4"/>
  <c r="J169" i="4"/>
  <c r="M168" i="4"/>
  <c r="L168" i="4"/>
  <c r="K168" i="4"/>
  <c r="J168" i="4"/>
  <c r="M167" i="4"/>
  <c r="L167" i="4"/>
  <c r="K167" i="4"/>
  <c r="J167" i="4"/>
  <c r="M166" i="4"/>
  <c r="L166" i="4"/>
  <c r="K166" i="4"/>
  <c r="J166" i="4"/>
  <c r="M165" i="4"/>
  <c r="L165" i="4"/>
  <c r="K165" i="4"/>
  <c r="J165" i="4"/>
  <c r="M63" i="4"/>
  <c r="L63" i="4"/>
  <c r="K63" i="4"/>
  <c r="J63" i="4"/>
  <c r="M164" i="4"/>
  <c r="L164" i="4"/>
  <c r="K164" i="4"/>
  <c r="J164" i="4"/>
  <c r="M163" i="4"/>
  <c r="L163" i="4"/>
  <c r="K163" i="4"/>
  <c r="J163" i="4"/>
  <c r="M162" i="4"/>
  <c r="L162" i="4"/>
  <c r="K162" i="4"/>
  <c r="J162" i="4"/>
  <c r="M161" i="4"/>
  <c r="L161" i="4"/>
  <c r="K161" i="4"/>
  <c r="J161" i="4"/>
  <c r="M160" i="4"/>
  <c r="L160" i="4"/>
  <c r="K160" i="4"/>
  <c r="J160" i="4"/>
  <c r="M159" i="4"/>
  <c r="L159" i="4"/>
  <c r="K159" i="4"/>
  <c r="J159" i="4"/>
  <c r="M158" i="4"/>
  <c r="L158" i="4"/>
  <c r="K158" i="4"/>
  <c r="J158" i="4"/>
  <c r="M157" i="4"/>
  <c r="L157" i="4"/>
  <c r="K157" i="4"/>
  <c r="J157" i="4"/>
  <c r="M155" i="4"/>
  <c r="L155" i="4"/>
  <c r="K155" i="4"/>
  <c r="J155" i="4"/>
  <c r="M156" i="4"/>
  <c r="L156" i="4"/>
  <c r="K156" i="4"/>
  <c r="J156" i="4"/>
  <c r="M154" i="4"/>
  <c r="L154" i="4"/>
  <c r="K154" i="4"/>
  <c r="J154" i="4"/>
  <c r="M254" i="4"/>
  <c r="L254" i="4"/>
  <c r="K254" i="4"/>
  <c r="J254" i="4"/>
  <c r="M903" i="4"/>
  <c r="L903" i="4"/>
  <c r="K903" i="4"/>
  <c r="J903" i="4"/>
  <c r="M211" i="4"/>
  <c r="L211" i="4"/>
  <c r="K211" i="4"/>
  <c r="J211" i="4"/>
  <c r="M643" i="4"/>
  <c r="L643" i="4"/>
  <c r="K643" i="4"/>
  <c r="J643" i="4"/>
  <c r="M153" i="4"/>
  <c r="L153" i="4"/>
  <c r="K153" i="4"/>
  <c r="J153" i="4"/>
  <c r="M152" i="4"/>
  <c r="L152" i="4"/>
  <c r="K152" i="4"/>
  <c r="J152" i="4"/>
  <c r="M151" i="4"/>
  <c r="L151" i="4"/>
  <c r="K151" i="4"/>
  <c r="J151" i="4"/>
  <c r="M150" i="4"/>
  <c r="L150" i="4"/>
  <c r="K150" i="4"/>
  <c r="J150" i="4"/>
  <c r="M149" i="4"/>
  <c r="L149" i="4"/>
  <c r="K149" i="4"/>
  <c r="J149" i="4"/>
  <c r="M148" i="4"/>
  <c r="L148" i="4"/>
  <c r="K148" i="4"/>
  <c r="J148" i="4"/>
  <c r="M147" i="4"/>
  <c r="L147" i="4"/>
  <c r="K147" i="4"/>
  <c r="J147" i="4"/>
  <c r="M146" i="4"/>
  <c r="L146" i="4"/>
  <c r="K146" i="4"/>
  <c r="J146" i="4"/>
  <c r="M144" i="4"/>
  <c r="L144" i="4"/>
  <c r="K144" i="4"/>
  <c r="J144" i="4"/>
  <c r="M143" i="4"/>
  <c r="L143" i="4"/>
  <c r="K143" i="4"/>
  <c r="J143" i="4"/>
  <c r="M142" i="4"/>
  <c r="L142" i="4"/>
  <c r="K142" i="4"/>
  <c r="J142" i="4"/>
  <c r="M141" i="4"/>
  <c r="L141" i="4"/>
  <c r="K141" i="4"/>
  <c r="J141" i="4"/>
  <c r="M140" i="4"/>
  <c r="L140" i="4"/>
  <c r="K140" i="4"/>
  <c r="J140" i="4"/>
  <c r="M139" i="4"/>
  <c r="L139" i="4"/>
  <c r="K139" i="4"/>
  <c r="J139" i="4"/>
  <c r="M138" i="4"/>
  <c r="L138" i="4"/>
  <c r="K138" i="4"/>
  <c r="J138" i="4"/>
  <c r="M137" i="4"/>
  <c r="L137" i="4"/>
  <c r="K137" i="4"/>
  <c r="J137" i="4"/>
  <c r="M136" i="4"/>
  <c r="L136" i="4"/>
  <c r="K136" i="4"/>
  <c r="J136" i="4"/>
  <c r="M135" i="4"/>
  <c r="L135" i="4"/>
  <c r="K135" i="4"/>
  <c r="J135" i="4"/>
  <c r="M134" i="4"/>
  <c r="L134" i="4"/>
  <c r="K134" i="4"/>
  <c r="J134" i="4"/>
  <c r="M133" i="4"/>
  <c r="L133" i="4"/>
  <c r="K133" i="4"/>
  <c r="J133" i="4"/>
  <c r="M132" i="4"/>
  <c r="L132" i="4"/>
  <c r="K132" i="4"/>
  <c r="J132" i="4"/>
  <c r="M131" i="4"/>
  <c r="L131" i="4"/>
  <c r="K131" i="4"/>
  <c r="J131" i="4"/>
  <c r="M130" i="4"/>
  <c r="L130" i="4"/>
  <c r="K130" i="4"/>
  <c r="J130" i="4"/>
  <c r="M129" i="4"/>
  <c r="L129" i="4"/>
  <c r="K129" i="4"/>
  <c r="J129" i="4"/>
  <c r="M128" i="4"/>
  <c r="L128" i="4"/>
  <c r="K128" i="4"/>
  <c r="J128" i="4"/>
  <c r="M127" i="4"/>
  <c r="L127" i="4"/>
  <c r="K127" i="4"/>
  <c r="J127" i="4"/>
  <c r="M126" i="4"/>
  <c r="L126" i="4"/>
  <c r="K126" i="4"/>
  <c r="J126" i="4"/>
  <c r="M125" i="4"/>
  <c r="L125" i="4"/>
  <c r="K125" i="4"/>
  <c r="J125" i="4"/>
  <c r="M124" i="4"/>
  <c r="L124" i="4"/>
  <c r="K124" i="4"/>
  <c r="J124" i="4"/>
  <c r="M123" i="4"/>
  <c r="L123" i="4"/>
  <c r="K123" i="4"/>
  <c r="J123" i="4"/>
  <c r="M122" i="4"/>
  <c r="L122" i="4"/>
  <c r="K122" i="4"/>
  <c r="J122" i="4"/>
  <c r="M121" i="4"/>
  <c r="L121" i="4"/>
  <c r="K121" i="4"/>
  <c r="J121" i="4"/>
  <c r="M120" i="4"/>
  <c r="L120" i="4"/>
  <c r="K120" i="4"/>
  <c r="J120" i="4"/>
  <c r="M119" i="4"/>
  <c r="L119" i="4"/>
  <c r="K119" i="4"/>
  <c r="J119" i="4"/>
  <c r="M118" i="4"/>
  <c r="L118" i="4"/>
  <c r="K118" i="4"/>
  <c r="J118" i="4"/>
  <c r="M117" i="4"/>
  <c r="L117" i="4"/>
  <c r="K117" i="4"/>
  <c r="J117" i="4"/>
  <c r="M116" i="4"/>
  <c r="L116" i="4"/>
  <c r="K116" i="4"/>
  <c r="J116" i="4"/>
  <c r="M115" i="4"/>
  <c r="L115" i="4"/>
  <c r="K115" i="4"/>
  <c r="J115" i="4"/>
  <c r="M114" i="4"/>
  <c r="L114" i="4"/>
  <c r="K114" i="4"/>
  <c r="J114" i="4"/>
  <c r="M113" i="4"/>
  <c r="L113" i="4"/>
  <c r="K113" i="4"/>
  <c r="J113" i="4"/>
  <c r="M112" i="4"/>
  <c r="L112" i="4"/>
  <c r="K112" i="4"/>
  <c r="J112" i="4"/>
  <c r="M111" i="4"/>
  <c r="L111" i="4"/>
  <c r="K111" i="4"/>
  <c r="J111" i="4"/>
  <c r="M110" i="4"/>
  <c r="L110" i="4"/>
  <c r="K110" i="4"/>
  <c r="J110" i="4"/>
  <c r="M109" i="4"/>
  <c r="L109" i="4"/>
  <c r="K109" i="4"/>
  <c r="J109" i="4"/>
  <c r="M108" i="4"/>
  <c r="L108" i="4"/>
  <c r="K108" i="4"/>
  <c r="J108" i="4"/>
  <c r="M107" i="4"/>
  <c r="L107" i="4"/>
  <c r="K107" i="4"/>
  <c r="J107" i="4"/>
  <c r="M106" i="4"/>
  <c r="L106" i="4"/>
  <c r="K106" i="4"/>
  <c r="J106" i="4"/>
  <c r="M105" i="4"/>
  <c r="L105" i="4"/>
  <c r="K105" i="4"/>
  <c r="J105" i="4"/>
  <c r="M104" i="4"/>
  <c r="L104" i="4"/>
  <c r="K104" i="4"/>
  <c r="J104" i="4"/>
  <c r="M103" i="4"/>
  <c r="L103" i="4"/>
  <c r="K103" i="4"/>
  <c r="J103" i="4"/>
  <c r="M102" i="4"/>
  <c r="L102" i="4"/>
  <c r="K102" i="4"/>
  <c r="J102" i="4"/>
  <c r="M101" i="4"/>
  <c r="L101" i="4"/>
  <c r="K101" i="4"/>
  <c r="J101" i="4"/>
  <c r="M100" i="4"/>
  <c r="L100" i="4"/>
  <c r="K100" i="4"/>
  <c r="J100" i="4"/>
  <c r="M549" i="4"/>
  <c r="L549" i="4"/>
  <c r="K549" i="4"/>
  <c r="J549" i="4"/>
  <c r="M99" i="4"/>
  <c r="L99" i="4"/>
  <c r="K99" i="4"/>
  <c r="J99" i="4"/>
  <c r="M98" i="4"/>
  <c r="L98" i="4"/>
  <c r="K98" i="4"/>
  <c r="J98" i="4"/>
  <c r="M97" i="4"/>
  <c r="L97" i="4"/>
  <c r="K97" i="4"/>
  <c r="J97" i="4"/>
  <c r="M96" i="4"/>
  <c r="L96" i="4"/>
  <c r="K96" i="4"/>
  <c r="J96" i="4"/>
  <c r="M490" i="4"/>
  <c r="L490" i="4"/>
  <c r="K490" i="4"/>
  <c r="J490" i="4"/>
  <c r="M95" i="4"/>
  <c r="L95" i="4"/>
  <c r="K95" i="4"/>
  <c r="J95" i="4"/>
  <c r="M94" i="4"/>
  <c r="L94" i="4"/>
  <c r="K94" i="4"/>
  <c r="J94" i="4"/>
  <c r="M93" i="4"/>
  <c r="L93" i="4"/>
  <c r="K93" i="4"/>
  <c r="J93" i="4"/>
  <c r="M92" i="4"/>
  <c r="L92" i="4"/>
  <c r="K92" i="4"/>
  <c r="J92" i="4"/>
  <c r="M89" i="4"/>
  <c r="L89" i="4"/>
  <c r="K89" i="4"/>
  <c r="J89" i="4"/>
  <c r="M88" i="4"/>
  <c r="L88" i="4"/>
  <c r="K88" i="4"/>
  <c r="J88" i="4"/>
  <c r="M87" i="4"/>
  <c r="L87" i="4"/>
  <c r="K87" i="4"/>
  <c r="J87" i="4"/>
  <c r="M86" i="4"/>
  <c r="L86" i="4"/>
  <c r="K86" i="4"/>
  <c r="J86" i="4"/>
  <c r="M85" i="4"/>
  <c r="L85" i="4"/>
  <c r="K85" i="4"/>
  <c r="J85" i="4"/>
  <c r="M84" i="4"/>
  <c r="L84" i="4"/>
  <c r="K84" i="4"/>
  <c r="J84" i="4"/>
  <c r="M83" i="4"/>
  <c r="L83" i="4"/>
  <c r="K83" i="4"/>
  <c r="J83" i="4"/>
  <c r="M82" i="4"/>
  <c r="L82" i="4"/>
  <c r="K82" i="4"/>
  <c r="J82" i="4"/>
  <c r="M81" i="4"/>
  <c r="L81" i="4"/>
  <c r="K81" i="4"/>
  <c r="J81" i="4"/>
  <c r="M79" i="4"/>
  <c r="L79" i="4"/>
  <c r="K79" i="4"/>
  <c r="J79" i="4"/>
  <c r="M78" i="4"/>
  <c r="L78" i="4"/>
  <c r="K78" i="4"/>
  <c r="J78" i="4"/>
  <c r="M77" i="4"/>
  <c r="L77" i="4"/>
  <c r="K77" i="4"/>
  <c r="J77" i="4"/>
  <c r="M76" i="4"/>
  <c r="L76" i="4"/>
  <c r="K76" i="4"/>
  <c r="J76" i="4"/>
  <c r="M74" i="4"/>
  <c r="L74" i="4"/>
  <c r="K74" i="4"/>
  <c r="J74" i="4"/>
  <c r="M75" i="4"/>
  <c r="L75" i="4"/>
  <c r="K75" i="4"/>
  <c r="J75" i="4"/>
  <c r="M73" i="4"/>
  <c r="L73" i="4"/>
  <c r="K73" i="4"/>
  <c r="J73" i="4"/>
  <c r="M72" i="4"/>
  <c r="L72" i="4"/>
  <c r="K72" i="4"/>
  <c r="J72" i="4"/>
  <c r="M71" i="4"/>
  <c r="L71" i="4"/>
  <c r="K71" i="4"/>
  <c r="J71" i="4"/>
  <c r="M70" i="4"/>
  <c r="L70" i="4"/>
  <c r="K70" i="4"/>
  <c r="J70" i="4"/>
  <c r="M69" i="4"/>
  <c r="L69" i="4"/>
  <c r="K69" i="4"/>
  <c r="J69" i="4"/>
  <c r="M68" i="4"/>
  <c r="L68" i="4"/>
  <c r="K68" i="4"/>
  <c r="J68" i="4"/>
  <c r="M67" i="4"/>
  <c r="L67" i="4"/>
  <c r="K67" i="4"/>
  <c r="J67" i="4"/>
  <c r="M66" i="4"/>
  <c r="L66" i="4"/>
  <c r="K66" i="4"/>
  <c r="J66" i="4"/>
  <c r="M65" i="4"/>
  <c r="L65" i="4"/>
  <c r="K65" i="4"/>
  <c r="J65" i="4"/>
  <c r="M64" i="4"/>
  <c r="L64" i="4"/>
  <c r="K64" i="4"/>
  <c r="J64" i="4"/>
  <c r="M62" i="4"/>
  <c r="L62" i="4"/>
  <c r="K62" i="4"/>
  <c r="J62" i="4"/>
  <c r="M61" i="4"/>
  <c r="L61" i="4"/>
  <c r="K61" i="4"/>
  <c r="J61" i="4"/>
  <c r="M838" i="4"/>
  <c r="L838" i="4"/>
  <c r="K838" i="4"/>
  <c r="J838" i="4"/>
  <c r="M60" i="4"/>
  <c r="L60" i="4"/>
  <c r="K60" i="4"/>
  <c r="J60" i="4"/>
  <c r="M59" i="4"/>
  <c r="L59" i="4"/>
  <c r="K59" i="4"/>
  <c r="J59" i="4"/>
  <c r="M58" i="4"/>
  <c r="L58" i="4"/>
  <c r="K58" i="4"/>
  <c r="J58" i="4"/>
  <c r="M57" i="4"/>
  <c r="L57" i="4"/>
  <c r="K57" i="4"/>
  <c r="J57" i="4"/>
  <c r="M529" i="4"/>
  <c r="L529" i="4"/>
  <c r="K529" i="4"/>
  <c r="J529" i="4"/>
  <c r="M56" i="4"/>
  <c r="L56" i="4"/>
  <c r="K56" i="4"/>
  <c r="J56" i="4"/>
  <c r="M902" i="4"/>
  <c r="L902" i="4"/>
  <c r="K902" i="4"/>
  <c r="J902" i="4"/>
  <c r="M766" i="4"/>
  <c r="L766" i="4"/>
  <c r="K766" i="4"/>
  <c r="J766" i="4"/>
  <c r="M55" i="4"/>
  <c r="L55" i="4"/>
  <c r="K55" i="4"/>
  <c r="J55" i="4"/>
  <c r="M259" i="4"/>
  <c r="L259" i="4"/>
  <c r="K259" i="4"/>
  <c r="J259" i="4"/>
  <c r="M214" i="4"/>
  <c r="L214" i="4"/>
  <c r="K214" i="4"/>
  <c r="J214" i="4"/>
  <c r="M54" i="4"/>
  <c r="L54" i="4"/>
  <c r="K54" i="4"/>
  <c r="J54" i="4"/>
  <c r="M53" i="4"/>
  <c r="L53" i="4"/>
  <c r="K53" i="4"/>
  <c r="J53" i="4"/>
  <c r="M802" i="4"/>
  <c r="L802" i="4"/>
  <c r="K802" i="4"/>
  <c r="J802" i="4"/>
  <c r="M52" i="4"/>
  <c r="L52" i="4"/>
  <c r="K52" i="4"/>
  <c r="J52" i="4"/>
  <c r="M51" i="4"/>
  <c r="L51" i="4"/>
  <c r="K51" i="4"/>
  <c r="J51" i="4"/>
  <c r="M778" i="4"/>
  <c r="L778" i="4"/>
  <c r="K778" i="4"/>
  <c r="J778" i="4"/>
  <c r="M528" i="4"/>
  <c r="L528" i="4"/>
  <c r="K528" i="4"/>
  <c r="J528" i="4"/>
  <c r="M209" i="4"/>
  <c r="L209" i="4"/>
  <c r="K209" i="4"/>
  <c r="J209" i="4"/>
  <c r="M50" i="4"/>
  <c r="L50" i="4"/>
  <c r="K50" i="4"/>
  <c r="J50" i="4"/>
  <c r="M252" i="4"/>
  <c r="L252" i="4"/>
  <c r="K252" i="4"/>
  <c r="J252" i="4"/>
  <c r="M49" i="4"/>
  <c r="L49" i="4"/>
  <c r="K49" i="4"/>
  <c r="J49" i="4"/>
  <c r="M495" i="4"/>
  <c r="L495" i="4"/>
  <c r="K495" i="4"/>
  <c r="J495" i="4"/>
  <c r="M340" i="4"/>
  <c r="L340" i="4"/>
  <c r="K340" i="4"/>
  <c r="J340" i="4"/>
  <c r="M361" i="4"/>
  <c r="L361" i="4"/>
  <c r="K361" i="4"/>
  <c r="J361" i="4"/>
  <c r="M785" i="4"/>
  <c r="L785" i="4"/>
  <c r="K785" i="4"/>
  <c r="J785" i="4"/>
  <c r="M615" i="4"/>
  <c r="L615" i="4"/>
  <c r="K615" i="4"/>
  <c r="J615" i="4"/>
  <c r="M306" i="4"/>
  <c r="L306" i="4"/>
  <c r="K306" i="4"/>
  <c r="J306" i="4"/>
  <c r="M48" i="4"/>
  <c r="L48" i="4"/>
  <c r="K48" i="4"/>
  <c r="J48" i="4"/>
  <c r="M47" i="4"/>
  <c r="L47" i="4"/>
  <c r="K47" i="4"/>
  <c r="J47" i="4"/>
  <c r="M46" i="4"/>
  <c r="L46" i="4"/>
  <c r="K46" i="4"/>
  <c r="J46" i="4"/>
  <c r="M45" i="4"/>
  <c r="L45" i="4"/>
  <c r="K45" i="4"/>
  <c r="J45" i="4"/>
  <c r="M44" i="4"/>
  <c r="L44" i="4"/>
  <c r="K44" i="4"/>
  <c r="J44" i="4"/>
  <c r="M43" i="4"/>
  <c r="L43" i="4"/>
  <c r="K43" i="4"/>
  <c r="J43" i="4"/>
  <c r="M42" i="4"/>
  <c r="L42" i="4"/>
  <c r="K42" i="4"/>
  <c r="J42" i="4"/>
  <c r="M41" i="4"/>
  <c r="L41" i="4"/>
  <c r="K41" i="4"/>
  <c r="J41" i="4"/>
  <c r="M40" i="4"/>
  <c r="L40" i="4"/>
  <c r="K40" i="4"/>
  <c r="J40" i="4"/>
  <c r="M39" i="4"/>
  <c r="L39" i="4"/>
  <c r="K39" i="4"/>
  <c r="J39" i="4"/>
  <c r="M38" i="4"/>
  <c r="L38" i="4"/>
  <c r="K38" i="4"/>
  <c r="J38" i="4"/>
  <c r="M37" i="4"/>
  <c r="L37" i="4"/>
  <c r="K37" i="4"/>
  <c r="J37" i="4"/>
  <c r="M36" i="4"/>
  <c r="L36" i="4"/>
  <c r="K36" i="4"/>
  <c r="J36" i="4"/>
  <c r="M35" i="4"/>
  <c r="L35" i="4"/>
  <c r="K35" i="4"/>
  <c r="J35" i="4"/>
  <c r="M34" i="4"/>
  <c r="L34" i="4"/>
  <c r="K34" i="4"/>
  <c r="J34" i="4"/>
  <c r="M33" i="4"/>
  <c r="L33" i="4"/>
  <c r="K33" i="4"/>
  <c r="J33" i="4"/>
  <c r="M32" i="4"/>
  <c r="L32" i="4"/>
  <c r="K32" i="4"/>
  <c r="J32" i="4"/>
  <c r="M31" i="4"/>
  <c r="L31" i="4"/>
  <c r="K31" i="4"/>
  <c r="J31" i="4"/>
  <c r="M30" i="4"/>
  <c r="L30" i="4"/>
  <c r="K30" i="4"/>
  <c r="J30" i="4"/>
  <c r="M29" i="4"/>
  <c r="L29" i="4"/>
  <c r="K29" i="4"/>
  <c r="J29" i="4"/>
  <c r="M28" i="4"/>
  <c r="L28" i="4"/>
  <c r="K28" i="4"/>
  <c r="J28" i="4"/>
  <c r="M27" i="4"/>
  <c r="L27" i="4"/>
  <c r="K27" i="4"/>
  <c r="J27" i="4"/>
  <c r="M26" i="4"/>
  <c r="L26" i="4"/>
  <c r="K26" i="4"/>
  <c r="J26" i="4"/>
  <c r="M25" i="4"/>
  <c r="L25" i="4"/>
  <c r="K25" i="4"/>
  <c r="J25" i="4"/>
  <c r="M24" i="4"/>
  <c r="L24" i="4"/>
  <c r="K24" i="4"/>
  <c r="J24" i="4"/>
  <c r="M23" i="4"/>
  <c r="L23" i="4"/>
  <c r="K23" i="4"/>
  <c r="J23" i="4"/>
  <c r="M22" i="4"/>
  <c r="L22" i="4"/>
  <c r="K22" i="4"/>
  <c r="J22" i="4"/>
  <c r="M21" i="4"/>
  <c r="L21" i="4"/>
  <c r="K21" i="4"/>
  <c r="J21" i="4"/>
  <c r="M20" i="4"/>
  <c r="L20" i="4"/>
  <c r="K20" i="4"/>
  <c r="J20" i="4"/>
  <c r="M19" i="4"/>
  <c r="L19" i="4"/>
  <c r="K19" i="4"/>
  <c r="J19" i="4"/>
  <c r="M18" i="4"/>
  <c r="L18" i="4"/>
  <c r="K18" i="4"/>
  <c r="J18" i="4"/>
  <c r="M17" i="4"/>
  <c r="L17" i="4"/>
  <c r="K17" i="4"/>
  <c r="J17" i="4"/>
  <c r="M16" i="4"/>
  <c r="L16" i="4"/>
  <c r="K16" i="4"/>
  <c r="J16" i="4"/>
  <c r="M15" i="4"/>
  <c r="L15" i="4"/>
  <c r="K15" i="4"/>
  <c r="J15" i="4"/>
  <c r="M14" i="4"/>
  <c r="L14" i="4"/>
  <c r="K14" i="4"/>
  <c r="J14" i="4"/>
  <c r="M13" i="4"/>
  <c r="L13" i="4"/>
  <c r="K13" i="4"/>
  <c r="J13" i="4"/>
  <c r="M12" i="4"/>
  <c r="L12" i="4"/>
  <c r="K12" i="4"/>
  <c r="J12" i="4"/>
  <c r="M11" i="4"/>
  <c r="L11" i="4"/>
  <c r="K11" i="4"/>
  <c r="J11" i="4"/>
  <c r="M10" i="4"/>
  <c r="L10" i="4"/>
  <c r="K10" i="4"/>
  <c r="J10" i="4"/>
  <c r="M8" i="4"/>
  <c r="L8" i="4"/>
  <c r="K8" i="4"/>
  <c r="J8" i="4"/>
  <c r="M7" i="4"/>
  <c r="L7" i="4"/>
  <c r="K7" i="4"/>
  <c r="J7" i="4"/>
  <c r="M6" i="4"/>
  <c r="L6" i="4"/>
  <c r="K6" i="4"/>
  <c r="J6" i="4"/>
  <c r="M5" i="4"/>
  <c r="L5" i="4"/>
  <c r="K5" i="4"/>
  <c r="J5" i="4"/>
  <c r="M4" i="4"/>
  <c r="L4" i="4"/>
  <c r="K4" i="4"/>
  <c r="J4" i="4"/>
  <c r="M3" i="4"/>
  <c r="L3" i="4"/>
  <c r="K3" i="4"/>
  <c r="J3" i="4"/>
  <c r="M9" i="4"/>
  <c r="L9" i="4"/>
  <c r="K9" i="4"/>
  <c r="J9" i="4"/>
</calcChain>
</file>

<file path=xl/sharedStrings.xml><?xml version="1.0" encoding="utf-8"?>
<sst xmlns="http://schemas.openxmlformats.org/spreadsheetml/2006/main" count="3423" uniqueCount="1898">
  <si>
    <t>Marker</t>
  </si>
  <si>
    <t>Nrf2 target - ChIP</t>
  </si>
  <si>
    <t>Basal expression sensitive to Nrf2 modulation</t>
  </si>
  <si>
    <t>Nrf2-dependent modulation by pharmacological/genetic stimuli</t>
  </si>
  <si>
    <t>Altered in Nrf2 KO vs. WT animals</t>
  </si>
  <si>
    <t>Altered in Nrf2 KO/siRNA/ shRNA/CRISPR vs. normal cells</t>
  </si>
  <si>
    <t>Altered by Nrf2 activator in WT but not Nrf2 KO animals</t>
  </si>
  <si>
    <t>Altered by Nrf2 activator in WT but not Nrf2 KO/siRNA/shRNA/CRISPR cells</t>
  </si>
  <si>
    <t>Altered in Keap1 KO/KD animals but not when crossed with Nrf2 KO animals</t>
  </si>
  <si>
    <t>Altered in Keap1 KO/KD/siRNA/shRNA/CRISPR cells but not with concomitant knockdown/out of Nrf2</t>
  </si>
  <si>
    <t>Ref 213</t>
  </si>
  <si>
    <t>ABCA12</t>
  </si>
  <si>
    <t>Ref 10</t>
  </si>
  <si>
    <t>ABCB6</t>
  </si>
  <si>
    <t>Ref 23</t>
  </si>
  <si>
    <t>ABCC1</t>
  </si>
  <si>
    <t>ABCC2 </t>
  </si>
  <si>
    <t>Ref 23, 95</t>
  </si>
  <si>
    <t>Ref 118</t>
  </si>
  <si>
    <t>ABCC3</t>
  </si>
  <si>
    <t>Ref 1, 10</t>
  </si>
  <si>
    <t>ABCC4</t>
  </si>
  <si>
    <t>Ref 122</t>
  </si>
  <si>
    <t>Ref 1, 9</t>
  </si>
  <si>
    <t>ABCG2</t>
  </si>
  <si>
    <t>Ref 104, 129</t>
  </si>
  <si>
    <t>ABCG5</t>
  </si>
  <si>
    <t>Ref 12</t>
  </si>
  <si>
    <t>ABCG8</t>
  </si>
  <si>
    <t>ABHD4</t>
  </si>
  <si>
    <t>Ref 44</t>
  </si>
  <si>
    <t>ADAM17</t>
  </si>
  <si>
    <t>Ref 39</t>
  </si>
  <si>
    <t>ADAM22</t>
  </si>
  <si>
    <t>ADAMTS6</t>
  </si>
  <si>
    <t xml:space="preserve">ADAMTSL4	</t>
  </si>
  <si>
    <t>AHR</t>
  </si>
  <si>
    <t>Ref 51, 55, 214</t>
  </si>
  <si>
    <t>AIFM2</t>
  </si>
  <si>
    <t>Ref 17, 44</t>
  </si>
  <si>
    <t>AKR1B1</t>
  </si>
  <si>
    <t>Ref 82</t>
  </si>
  <si>
    <t>AKR1B10</t>
  </si>
  <si>
    <t>AKR1C1</t>
  </si>
  <si>
    <t>Ref 17, 23</t>
  </si>
  <si>
    <t>AKR1C2</t>
  </si>
  <si>
    <t>Ref 23, 200</t>
  </si>
  <si>
    <t>AKR1C3</t>
  </si>
  <si>
    <t>ALDH1A1</t>
  </si>
  <si>
    <t> </t>
  </si>
  <si>
    <t>Ref 119, 120</t>
  </si>
  <si>
    <t> Ref 218</t>
  </si>
  <si>
    <t>ALDH1L1</t>
  </si>
  <si>
    <t>Ref 119</t>
  </si>
  <si>
    <t>ALDH3A1</t>
  </si>
  <si>
    <t>Ref 125</t>
  </si>
  <si>
    <t>Ref 158</t>
  </si>
  <si>
    <t>ALS2</t>
  </si>
  <si>
    <t>Ref 24, 74</t>
  </si>
  <si>
    <t>AMBP</t>
  </si>
  <si>
    <t>Ref 39, 44</t>
  </si>
  <si>
    <t>Ref 38</t>
  </si>
  <si>
    <t>AOX1</t>
  </si>
  <si>
    <t>Ref 86</t>
  </si>
  <si>
    <t>AREG</t>
  </si>
  <si>
    <t>ATF3</t>
  </si>
  <si>
    <t>Ref 44, 64</t>
  </si>
  <si>
    <t>ATF4</t>
  </si>
  <si>
    <t>Ref 126, 188</t>
  </si>
  <si>
    <t>Ref 26</t>
  </si>
  <si>
    <t>ATG3</t>
  </si>
  <si>
    <t>ATG5</t>
  </si>
  <si>
    <t>ATG7</t>
  </si>
  <si>
    <t>AURKA</t>
  </si>
  <si>
    <t>BAG2</t>
  </si>
  <si>
    <t>Ref 102</t>
  </si>
  <si>
    <t>Ref 160</t>
  </si>
  <si>
    <t>Ref 50</t>
  </si>
  <si>
    <t>BEND6</t>
  </si>
  <si>
    <t>BIN1</t>
  </si>
  <si>
    <t>Ref 4</t>
  </si>
  <si>
    <t>BLVRB</t>
  </si>
  <si>
    <t>Ref 1, 3, 4, 10</t>
  </si>
  <si>
    <t>BMP6</t>
  </si>
  <si>
    <t>BMPR1A</t>
  </si>
  <si>
    <t>Ref 24</t>
  </si>
  <si>
    <t>Ref 152</t>
  </si>
  <si>
    <t>BTBD10</t>
  </si>
  <si>
    <t>Ref 40</t>
  </si>
  <si>
    <t>BTG2</t>
  </si>
  <si>
    <t>CALCOCO2</t>
  </si>
  <si>
    <t>Ref 49</t>
  </si>
  <si>
    <t>CARD14</t>
  </si>
  <si>
    <t>Ref 91</t>
  </si>
  <si>
    <t>CAT</t>
  </si>
  <si>
    <t>Ref 178</t>
  </si>
  <si>
    <t>Ref 1, 2, 3, 10</t>
  </si>
  <si>
    <t>CBR1</t>
  </si>
  <si>
    <t>Ref 1</t>
  </si>
  <si>
    <t>CBR3</t>
  </si>
  <si>
    <t>Ref 1, 9, 10</t>
  </si>
  <si>
    <t>CCL2</t>
  </si>
  <si>
    <t xml:space="preserve">Ref 140 </t>
  </si>
  <si>
    <t>CCL3</t>
  </si>
  <si>
    <t>Ref 19</t>
  </si>
  <si>
    <t>CCNB2</t>
  </si>
  <si>
    <t>CCND1</t>
  </si>
  <si>
    <t>Ref 73</t>
  </si>
  <si>
    <t>CD27</t>
  </si>
  <si>
    <t>CD36</t>
  </si>
  <si>
    <t>Ref 71, 191</t>
  </si>
  <si>
    <t>CD99</t>
  </si>
  <si>
    <t>Ref 46</t>
  </si>
  <si>
    <t>CDC25B</t>
  </si>
  <si>
    <t>CDC25C</t>
  </si>
  <si>
    <t>CDHR3</t>
  </si>
  <si>
    <t>Ref 208</t>
  </si>
  <si>
    <t>CDK12</t>
  </si>
  <si>
    <t>CDKN1A</t>
  </si>
  <si>
    <t>Ref 93</t>
  </si>
  <si>
    <t>CES1</t>
  </si>
  <si>
    <t>Ref 23, 171</t>
  </si>
  <si>
    <t>CES1F</t>
  </si>
  <si>
    <t>CES1G</t>
  </si>
  <si>
    <t>Ref 159</t>
  </si>
  <si>
    <t>CES2</t>
  </si>
  <si>
    <t>CIDEA</t>
  </si>
  <si>
    <t>Ref 157</t>
  </si>
  <si>
    <t>CLDN4</t>
  </si>
  <si>
    <t>Ref 41</t>
  </si>
  <si>
    <t>CLIP4</t>
  </si>
  <si>
    <t>CNR2</t>
  </si>
  <si>
    <t>Ref 32</t>
  </si>
  <si>
    <t>COCH</t>
  </si>
  <si>
    <t>COL14A1</t>
  </si>
  <si>
    <t>COL1A1</t>
  </si>
  <si>
    <t>Ref 162</t>
  </si>
  <si>
    <t>COL1A2</t>
  </si>
  <si>
    <t>COL24A1</t>
  </si>
  <si>
    <t>COL25A1</t>
  </si>
  <si>
    <t>COL4A1</t>
  </si>
  <si>
    <t>COL5A1</t>
  </si>
  <si>
    <t>COL6A1</t>
  </si>
  <si>
    <t>COL8A1</t>
  </si>
  <si>
    <t>COLEC12</t>
  </si>
  <si>
    <t>Ref 48</t>
  </si>
  <si>
    <t>CST6</t>
  </si>
  <si>
    <t>CST7</t>
  </si>
  <si>
    <t>CSTB</t>
  </si>
  <si>
    <t>CTSC</t>
  </si>
  <si>
    <t>CTSO</t>
  </si>
  <si>
    <t>CTTN</t>
  </si>
  <si>
    <t>CXCR2</t>
  </si>
  <si>
    <t>Ref 106</t>
  </si>
  <si>
    <t>CXCR4</t>
  </si>
  <si>
    <t>Ref 60, 131</t>
  </si>
  <si>
    <t>CYB5R3 </t>
  </si>
  <si>
    <t>Ref 145</t>
  </si>
  <si>
    <t>CYP19A1</t>
  </si>
  <si>
    <t>Ref 61, 65</t>
  </si>
  <si>
    <t>CYP1A1</t>
  </si>
  <si>
    <t>Ref 74</t>
  </si>
  <si>
    <t>CYP1A2</t>
  </si>
  <si>
    <t>CYP24A1</t>
  </si>
  <si>
    <t>Ref 114</t>
  </si>
  <si>
    <t>Ref 118, 119, 122</t>
  </si>
  <si>
    <t>CYP2C45</t>
  </si>
  <si>
    <t>Ref 61</t>
  </si>
  <si>
    <t>CYSLTR2</t>
  </si>
  <si>
    <t>DDAH1</t>
  </si>
  <si>
    <t>Ref 206</t>
  </si>
  <si>
    <t>DGCR8</t>
  </si>
  <si>
    <t>Ref 25</t>
  </si>
  <si>
    <t>DICER1</t>
  </si>
  <si>
    <t>DLC6A8</t>
  </si>
  <si>
    <t>DLGAP1-AS2</t>
  </si>
  <si>
    <t xml:space="preserve">Ref 102 </t>
  </si>
  <si>
    <t>DNMT1</t>
  </si>
  <si>
    <t>DROSHA</t>
  </si>
  <si>
    <t>DUSP5</t>
  </si>
  <si>
    <t>Ref 28</t>
  </si>
  <si>
    <t>EDA2R</t>
  </si>
  <si>
    <t>EGLN3</t>
  </si>
  <si>
    <t>ELOVL3</t>
  </si>
  <si>
    <t>ENTPD5</t>
  </si>
  <si>
    <t>Ref 118, 119</t>
  </si>
  <si>
    <t>EPGN</t>
  </si>
  <si>
    <t>EPHX1</t>
  </si>
  <si>
    <t>Ref 74, 196</t>
  </si>
  <si>
    <t>EREG</t>
  </si>
  <si>
    <t>EXOC7</t>
  </si>
  <si>
    <t>FABP12</t>
  </si>
  <si>
    <t>FABP4</t>
  </si>
  <si>
    <t>Ref 79</t>
  </si>
  <si>
    <t>FAM167A</t>
  </si>
  <si>
    <t>FAM200B</t>
  </si>
  <si>
    <t>FASN</t>
  </si>
  <si>
    <t>FBXO30</t>
  </si>
  <si>
    <t>FECH</t>
  </si>
  <si>
    <t>FOSL1</t>
  </si>
  <si>
    <t>FOXM1</t>
  </si>
  <si>
    <t>Ref 62, 107</t>
  </si>
  <si>
    <t>FTH1</t>
  </si>
  <si>
    <t>Ref 44, 128, 175, 184, 197, 198</t>
  </si>
  <si>
    <t>FTL</t>
  </si>
  <si>
    <t>Ref 117, 124</t>
  </si>
  <si>
    <t>G6PD</t>
  </si>
  <si>
    <t>Ref 203</t>
  </si>
  <si>
    <t>Ref 124</t>
  </si>
  <si>
    <t>Ref 1, 12</t>
  </si>
  <si>
    <t>Ref 45</t>
  </si>
  <si>
    <t>GABARAPL1</t>
  </si>
  <si>
    <t>Ref 26, 44</t>
  </si>
  <si>
    <t>GBE1</t>
  </si>
  <si>
    <t>Ref 37</t>
  </si>
  <si>
    <t>GCLC</t>
  </si>
  <si>
    <t>Ref 23, 44, 47, 102, 113, 147, 150, 163, 195</t>
  </si>
  <si>
    <t>Ref 1, 2, 3, 7, 10, 11</t>
  </si>
  <si>
    <t>Ref 27, 29</t>
  </si>
  <si>
    <t>Ref 215</t>
  </si>
  <si>
    <t>Ref 84</t>
  </si>
  <si>
    <t>GCLM</t>
  </si>
  <si>
    <t>Ref 23, 44, 188</t>
  </si>
  <si>
    <t>Ref 1, 2, 3, 5, 6, 7, 10, 11</t>
  </si>
  <si>
    <t>GCNT3</t>
  </si>
  <si>
    <t>GDF15</t>
  </si>
  <si>
    <t>Ref 44, 55</t>
  </si>
  <si>
    <t>Ref 216</t>
  </si>
  <si>
    <t>Ref 190, 199</t>
  </si>
  <si>
    <t>GNAI2</t>
  </si>
  <si>
    <t>Ref 192, 194</t>
  </si>
  <si>
    <t>GPNMB</t>
  </si>
  <si>
    <t>GPX1</t>
  </si>
  <si>
    <t>Ref 3</t>
  </si>
  <si>
    <t>Ref 29, 30</t>
  </si>
  <si>
    <t>Ref 78</t>
  </si>
  <si>
    <t>GPX3</t>
  </si>
  <si>
    <t>Ref 1, 3</t>
  </si>
  <si>
    <t>GPX4</t>
  </si>
  <si>
    <t>Ref 205</t>
  </si>
  <si>
    <t>GSR</t>
  </si>
  <si>
    <t>Ref 23, 44, 75</t>
  </si>
  <si>
    <t>Ref 123, 125</t>
  </si>
  <si>
    <t>Ref 1, 2, 3, 4</t>
  </si>
  <si>
    <t>GSS</t>
  </si>
  <si>
    <t>Ref 3, 5</t>
  </si>
  <si>
    <t>Ref 83</t>
  </si>
  <si>
    <t>GSTA1</t>
  </si>
  <si>
    <t>GSTA2</t>
  </si>
  <si>
    <t>Ref 115</t>
  </si>
  <si>
    <t>Ref 1, 3, 4, 7, 8, 9</t>
  </si>
  <si>
    <t>GSTA3</t>
  </si>
  <si>
    <t>Ref 1, 3, 4, 5, 10</t>
  </si>
  <si>
    <t>GSTA4</t>
  </si>
  <si>
    <t>Ref 24, 208, 209</t>
  </si>
  <si>
    <t>Ref 1, 3, 7, 8, 10</t>
  </si>
  <si>
    <t>Ref 219</t>
  </si>
  <si>
    <t>GSTA5</t>
  </si>
  <si>
    <t>GSTM1</t>
  </si>
  <si>
    <t>Ref 1, 3, 4, 8, 12</t>
  </si>
  <si>
    <t>GSTM2</t>
  </si>
  <si>
    <t>Ref 119, 121, 123</t>
  </si>
  <si>
    <t>Ref 1, 3, 4</t>
  </si>
  <si>
    <t>GSTM3</t>
  </si>
  <si>
    <t>Ref 1, 3, 9</t>
  </si>
  <si>
    <t>Ref 119, 122</t>
  </si>
  <si>
    <t>GSTM4</t>
  </si>
  <si>
    <t>Ref 1, 2, 3</t>
  </si>
  <si>
    <t>GSTP1</t>
  </si>
  <si>
    <t>Ref 105</t>
  </si>
  <si>
    <t>GSTP2</t>
  </si>
  <si>
    <t>GYS2</t>
  </si>
  <si>
    <t>HABP2</t>
  </si>
  <si>
    <t>HAMP</t>
  </si>
  <si>
    <t>Ref 139</t>
  </si>
  <si>
    <t>HBA1</t>
  </si>
  <si>
    <t>Ref 167</t>
  </si>
  <si>
    <t>HBEGF</t>
  </si>
  <si>
    <t>HBG1</t>
  </si>
  <si>
    <t>Ref 135</t>
  </si>
  <si>
    <t>HDAC1</t>
  </si>
  <si>
    <t>HDAC2</t>
  </si>
  <si>
    <t>HDAC3</t>
  </si>
  <si>
    <t>Ref 21</t>
  </si>
  <si>
    <t>HK2</t>
  </si>
  <si>
    <t>HMOX1</t>
  </si>
  <si>
    <t>Ref 16, 26, 44, 45, 52, 54, 55, 57, 58, 67, 70, 76, 78, 90, 94, 101, 102, 103, 109, 112, 113, 130, 132, 137, 141, 153, 154, 163, 164, 172, 174, 179, 180, 185, 186, 189, 193, 201, 209</t>
  </si>
  <si>
    <t>Ref 116, 117</t>
  </si>
  <si>
    <t>Ref 29, 216, 217, 219, 220</t>
  </si>
  <si>
    <t>HNF1A</t>
  </si>
  <si>
    <t>HSPA1B</t>
  </si>
  <si>
    <t>Ref 123</t>
  </si>
  <si>
    <t>HTATIP2</t>
  </si>
  <si>
    <t>Ref 44, 102</t>
  </si>
  <si>
    <t>IDH1</t>
  </si>
  <si>
    <t>IDS</t>
  </si>
  <si>
    <t>IFT72</t>
  </si>
  <si>
    <t>Ref 29</t>
  </si>
  <si>
    <t>IFT88</t>
  </si>
  <si>
    <t>IGF1</t>
  </si>
  <si>
    <t>IGF2R</t>
  </si>
  <si>
    <t>IL10</t>
  </si>
  <si>
    <t>Ref 27</t>
  </si>
  <si>
    <t>Ref 14</t>
  </si>
  <si>
    <t>Ref 96</t>
  </si>
  <si>
    <t>IL6</t>
  </si>
  <si>
    <t>Ref 30</t>
  </si>
  <si>
    <t>IRF4</t>
  </si>
  <si>
    <t>ITGB2</t>
  </si>
  <si>
    <t>JAG1</t>
  </si>
  <si>
    <t>KEAP1</t>
  </si>
  <si>
    <t>KYNU</t>
  </si>
  <si>
    <t>LAMC1</t>
  </si>
  <si>
    <t>LAMP1</t>
  </si>
  <si>
    <t>Ref 33</t>
  </si>
  <si>
    <t>Ref 16</t>
  </si>
  <si>
    <t>LHX3</t>
  </si>
  <si>
    <t>LILRB1</t>
  </si>
  <si>
    <t>LPIN2</t>
  </si>
  <si>
    <t>LPL</t>
  </si>
  <si>
    <t>LRWD1</t>
  </si>
  <si>
    <t>Ref 133</t>
  </si>
  <si>
    <t>LTA</t>
  </si>
  <si>
    <t>LUCAT1</t>
  </si>
  <si>
    <t>MAFG</t>
  </si>
  <si>
    <t>Ref 44, 102, 110</t>
  </si>
  <si>
    <t>MARCO</t>
  </si>
  <si>
    <t>Ref 97</t>
  </si>
  <si>
    <t>MDM2</t>
  </si>
  <si>
    <t>ME1</t>
  </si>
  <si>
    <t>MEF2A</t>
  </si>
  <si>
    <t>miR-1246</t>
  </si>
  <si>
    <t>Ref 65</t>
  </si>
  <si>
    <t xml:space="preserve">Ref 40 </t>
  </si>
  <si>
    <t>MMP7</t>
  </si>
  <si>
    <t>MRP2</t>
  </si>
  <si>
    <t>Ref 63, 80, 127</t>
  </si>
  <si>
    <t>MSC</t>
  </si>
  <si>
    <t>MTOR</t>
  </si>
  <si>
    <t>Ref 211</t>
  </si>
  <si>
    <t>MYC</t>
  </si>
  <si>
    <t>NAMPT</t>
  </si>
  <si>
    <t> Ref 118</t>
  </si>
  <si>
    <t>NDUFAF5</t>
  </si>
  <si>
    <t>NEIL3</t>
  </si>
  <si>
    <t>NFE2L2</t>
  </si>
  <si>
    <t>Ref 54, 136</t>
  </si>
  <si>
    <t>Ref 144</t>
  </si>
  <si>
    <t>NFIL3</t>
  </si>
  <si>
    <t>NMRAL2P</t>
  </si>
  <si>
    <t>Ref 101</t>
  </si>
  <si>
    <t>NPNT</t>
  </si>
  <si>
    <t>NQO1</t>
  </si>
  <si>
    <t>Ref 16, 23, 24, 26, 36, 37, 40, 41, 42, 44, 45, 48, 49, 54, 59, 64, 74, 77, 80, 81, 85, 86, 88, 90, 101, 108, 111, 127, 134, 135, 138, 151, 163, 165, 168, 169, 172, 182, 187, 207, 209, 210</t>
  </si>
  <si>
    <t>Ref 1, 2, 3, 4, 5, 6, 7, 8, 9, 10, 11, 12, 13</t>
  </si>
  <si>
    <t>NQO2</t>
  </si>
  <si>
    <t>Ref 142</t>
  </si>
  <si>
    <t>NRAS</t>
  </si>
  <si>
    <t>Ref 20</t>
  </si>
  <si>
    <t>OGG1</t>
  </si>
  <si>
    <t>Ref 72, 148, 155</t>
  </si>
  <si>
    <t>OSGIN1</t>
  </si>
  <si>
    <t>Ref 23, 44</t>
  </si>
  <si>
    <t>P4HA1</t>
  </si>
  <si>
    <t>PACSIN2</t>
  </si>
  <si>
    <t>PAPPA</t>
  </si>
  <si>
    <t>PC</t>
  </si>
  <si>
    <t>Ref 54</t>
  </si>
  <si>
    <t>PCK1</t>
  </si>
  <si>
    <t>PDGFC</t>
  </si>
  <si>
    <t>Ref 55</t>
  </si>
  <si>
    <t>PGD</t>
  </si>
  <si>
    <t>Ref 23, 45</t>
  </si>
  <si>
    <t>PIP5K1C</t>
  </si>
  <si>
    <t>PIR</t>
  </si>
  <si>
    <t>Ref 53</t>
  </si>
  <si>
    <t>PMAIP1</t>
  </si>
  <si>
    <t>PPARD</t>
  </si>
  <si>
    <t>Ref 85</t>
  </si>
  <si>
    <t>PRDM1</t>
  </si>
  <si>
    <t>PRDX1</t>
  </si>
  <si>
    <t xml:space="preserve">Ref 40, 44, 102 </t>
  </si>
  <si>
    <t>Ref 117, 123</t>
  </si>
  <si>
    <t>Ref 1, 6</t>
  </si>
  <si>
    <t>PRDX2</t>
  </si>
  <si>
    <t>Ref 146</t>
  </si>
  <si>
    <t>PRDX6</t>
  </si>
  <si>
    <t>Ref 143, 173</t>
  </si>
  <si>
    <t>PRKAA2</t>
  </si>
  <si>
    <t>PSMA3</t>
  </si>
  <si>
    <t>PSMB7</t>
  </si>
  <si>
    <t>Ref 31</t>
  </si>
  <si>
    <t>PSMC3</t>
  </si>
  <si>
    <t>PSMC4</t>
  </si>
  <si>
    <t>PSRY10</t>
  </si>
  <si>
    <t>PTGR1</t>
  </si>
  <si>
    <t>Ref 43</t>
  </si>
  <si>
    <t>PXDN</t>
  </si>
  <si>
    <t>Ref 77</t>
  </si>
  <si>
    <t>REXO2</t>
  </si>
  <si>
    <t>RFFL</t>
  </si>
  <si>
    <t>RNF121</t>
  </si>
  <si>
    <t>RSPO3 </t>
  </si>
  <si>
    <t>RXRA</t>
  </si>
  <si>
    <t>Ref 44, 74</t>
  </si>
  <si>
    <t>SARM1</t>
  </si>
  <si>
    <t>SERPINA12</t>
  </si>
  <si>
    <t>SERPINA1D</t>
  </si>
  <si>
    <t>SERPINB9</t>
  </si>
  <si>
    <t>SERPINE1</t>
  </si>
  <si>
    <t>SERPINF1</t>
  </si>
  <si>
    <t>Ref 166</t>
  </si>
  <si>
    <t>Ref 34</t>
  </si>
  <si>
    <t>SH3TC1</t>
  </si>
  <si>
    <t>SIRT1</t>
  </si>
  <si>
    <t>SIRT3</t>
  </si>
  <si>
    <t>Ref 22</t>
  </si>
  <si>
    <t>SLC12A8</t>
  </si>
  <si>
    <t>Ref 98</t>
  </si>
  <si>
    <t>SLC16A6</t>
  </si>
  <si>
    <t>SLC1A1</t>
  </si>
  <si>
    <t>Ref 149</t>
  </si>
  <si>
    <t>SLC22A12</t>
  </si>
  <si>
    <t>SLC2A1</t>
  </si>
  <si>
    <t>Ref 207</t>
  </si>
  <si>
    <t>SLC2A6</t>
  </si>
  <si>
    <t>SLC2A8</t>
  </si>
  <si>
    <t>SLC2A9</t>
  </si>
  <si>
    <t>SLC38A3</t>
  </si>
  <si>
    <t>SLC39A11</t>
  </si>
  <si>
    <t>SLC39A13</t>
  </si>
  <si>
    <t>SLC3A2</t>
  </si>
  <si>
    <t>SLC4A11</t>
  </si>
  <si>
    <t>Ref 56</t>
  </si>
  <si>
    <t>SLC6A17</t>
  </si>
  <si>
    <t>SLC6A19</t>
  </si>
  <si>
    <t>SLC6A6</t>
  </si>
  <si>
    <t>SLC6A9</t>
  </si>
  <si>
    <t>SLC7A11</t>
  </si>
  <si>
    <t>Ref 17, 18, 23, 100</t>
  </si>
  <si>
    <t>Ref 10, 12</t>
  </si>
  <si>
    <t xml:space="preserve">Ref 162 </t>
  </si>
  <si>
    <t>SLPI</t>
  </si>
  <si>
    <t>Ref 10, 13</t>
  </si>
  <si>
    <t>SMO</t>
  </si>
  <si>
    <t>SNX16</t>
  </si>
  <si>
    <t>SOD1</t>
  </si>
  <si>
    <t>Ref 73, 102, 178</t>
  </si>
  <si>
    <t>SOD2</t>
  </si>
  <si>
    <t>Ref 59, 81, 186</t>
  </si>
  <si>
    <t>Ref 117</t>
  </si>
  <si>
    <t>SPP1</t>
  </si>
  <si>
    <t>Ref 176</t>
  </si>
  <si>
    <t>SPRR2D</t>
  </si>
  <si>
    <t>Ref 13</t>
  </si>
  <si>
    <t>SQSTM1</t>
  </si>
  <si>
    <t>Ref 16, 26, 35, 44, 54, 74, 102, 170</t>
  </si>
  <si>
    <t>SREBF1</t>
  </si>
  <si>
    <t>SRXN1</t>
  </si>
  <si>
    <t>Ref 23, 24, 44, 69, 74</t>
  </si>
  <si>
    <t>Ref 1, 3, 9, 10, 13</t>
  </si>
  <si>
    <t>Ref 118, 122</t>
  </si>
  <si>
    <t>SUFU</t>
  </si>
  <si>
    <t>SULF1</t>
  </si>
  <si>
    <t>TALDO1</t>
  </si>
  <si>
    <t>Ref 3, 4</t>
  </si>
  <si>
    <t>TARBP2</t>
  </si>
  <si>
    <t>TBK1</t>
  </si>
  <si>
    <t>TBXAS1</t>
  </si>
  <si>
    <t>Ref 44, 177</t>
  </si>
  <si>
    <t>TFE3</t>
  </si>
  <si>
    <t>TG</t>
  </si>
  <si>
    <t>Ref 88</t>
  </si>
  <si>
    <t>TGFB2</t>
  </si>
  <si>
    <t>TGM3</t>
  </si>
  <si>
    <t>Ref 204</t>
  </si>
  <si>
    <t>TINAG</t>
  </si>
  <si>
    <t>TIPARP</t>
  </si>
  <si>
    <t>TKT</t>
  </si>
  <si>
    <t>TNFSF9</t>
  </si>
  <si>
    <t>TRIM16L</t>
  </si>
  <si>
    <t>TRIM69</t>
  </si>
  <si>
    <t>TRIO</t>
  </si>
  <si>
    <t>Ref 36, 44, 59, 81, 164, 202</t>
  </si>
  <si>
    <t>TXN2</t>
  </si>
  <si>
    <t>TXNRD1</t>
  </si>
  <si>
    <t>Ref 23, 24, 44, 74, 102, 163, 164, 183</t>
  </si>
  <si>
    <t>Ref 1, 3, 6</t>
  </si>
  <si>
    <t>UBC</t>
  </si>
  <si>
    <t>UCHL1</t>
  </si>
  <si>
    <t>UCP 3</t>
  </si>
  <si>
    <t>Ref 66</t>
  </si>
  <si>
    <t>UCP1</t>
  </si>
  <si>
    <t>UGDH</t>
  </si>
  <si>
    <t>UGT1A1</t>
  </si>
  <si>
    <t>Ref 61, 68, 87, 212</t>
  </si>
  <si>
    <t>UGT1A10</t>
  </si>
  <si>
    <t>UGT1A6</t>
  </si>
  <si>
    <t>Ref 87</t>
  </si>
  <si>
    <t>UGT2B5</t>
  </si>
  <si>
    <t> Ref 119</t>
  </si>
  <si>
    <t>ULK1</t>
  </si>
  <si>
    <t>UNKL</t>
  </si>
  <si>
    <t>UQRCR2</t>
  </si>
  <si>
    <t>Ref 15</t>
  </si>
  <si>
    <t>USP17</t>
  </si>
  <si>
    <t>VCP</t>
  </si>
  <si>
    <t>Ref 54, 102</t>
  </si>
  <si>
    <t>WDR81</t>
  </si>
  <si>
    <t>WNT5A</t>
  </si>
  <si>
    <t>GADD45G</t>
  </si>
  <si>
    <t>Ref 218</t>
  </si>
  <si>
    <t>Reference</t>
  </si>
  <si>
    <t>Citation</t>
  </si>
  <si>
    <t>PMID</t>
  </si>
  <si>
    <t>Species</t>
  </si>
  <si>
    <t>Cell type/tissue</t>
  </si>
  <si>
    <t>Method(s)</t>
  </si>
  <si>
    <t>Notes</t>
  </si>
  <si>
    <t>Jyothidasan, A., Sunny, S., Murugesan, S., Quiles, J. M., Challa, A. K., Dalley, B., Cinghu, S. K., Nanda, V., &amp; Rajasekaran, N. S. (2022). Transgenic Expression of Nrf2 Induces a Pro-Reductive Stress and Adaptive Cardiac Remodeling in the Mouse. Genes, 13(9), 1514. https://doi.org/10.3390/genes13091514</t>
  </si>
  <si>
    <t>Mouse</t>
  </si>
  <si>
    <t>Heart</t>
  </si>
  <si>
    <t>RNA-Seq, qPCR, WB</t>
  </si>
  <si>
    <t>Cardiomyocyte specific expression of full length Nrf2</t>
  </si>
  <si>
    <t xml:space="preserve">Please keep a record of your search strategies, in case </t>
  </si>
  <si>
    <t>Shanmugam, G., Narasimhan, M., Tamowski, S., Darley-Usmar, V., &amp; Rajasekaran, N. S. (2017). Constitutive activation of Nrf2 induces a stable reductive state in the mouse myocardium. Redox biology, 12, 937–945. https://doi.org/10.1016/j.redox.2017.04.038</t>
  </si>
  <si>
    <t>qPCR, WB</t>
  </si>
  <si>
    <t>Cardiomyocyte specific expression of caNrf2</t>
  </si>
  <si>
    <t>we need to document them for the final publication</t>
  </si>
  <si>
    <t>Shanmugam, G., Wang, D., Gounder, S. S., Fernandes, J., Litovsky, S. H., Whitehead, K., Radhakrishnan, R. K., Franklin, S., Hoidal, J. R., Kensler, T. W., Dell'Italia, L., Darley-Usmar, V., Abel, E. D., Jones, D. P., Ping, P., &amp; Rajasekaran, N. S. (2020). Reductive Stress Causes Pathological Cardiac Remodeling and Diastolic Dysfunction. Antioxidants &amp; redox signaling, 32(18), 1293–1312. https://doi.org/10.1089/ars.2019.7808</t>
  </si>
  <si>
    <t>RNA-Seq</t>
  </si>
  <si>
    <t>Sunny, S., Jyothidasan, A., David, C. L., Parsawar, K., Veerappan, A., Jones, D. P., Pogwizd, S., &amp; Rajasekaran, N. S. (2022). Tandem Mass Tagging Based Identification of Proteome Signatures for Reductive Stress Cardiomyopathy. Frontiers in cardiovascular medicine, 9, 848045. https://doi.org/10.3389/fcvm.2022.848045</t>
  </si>
  <si>
    <t>Gerstgrasser, A., Melhem, H., Leonardi, I., Atrott, K., Schäfer, M., Werner, S., Rogler, G., &amp; Frey-Wagner, I. (2017). Cell-specific Activation of the Nrf2 Antioxidant Pathway Increases Mucosal Inflammation in Acute but Not in Chronic Colitis. Journal of Crohn's &amp; colitis, 11(4), 485–499. https://doi.org/10.1093/ecco-jcc/jjw172</t>
  </si>
  <si>
    <t>Intestine</t>
  </si>
  <si>
    <t>qPCR</t>
  </si>
  <si>
    <t>Intestinal epithelial cell specific expression of caNrf2</t>
  </si>
  <si>
    <t>Lee, L. Y., Harberg, C., Matkowskyj, K. A., Cook, S., Roenneburg, D., Werner, S., Johnson, D. A., Johnson, J. A., &amp; Foley, D. P. (2016). Cell-specific overactivation of nuclear erythroid 2 p45-related factor 2-mediated gene expression in myeloid cells decreases hepatic ischemia/reperfusion injury. Liver transplantation : official publication of the American Association for the Study of Liver Diseases and the International Liver Transplantation Society, 22(8), 1115–1128. https://doi.org/10.1002/lt.24473</t>
  </si>
  <si>
    <t>Myeloid cells (liver, bone marrow)</t>
  </si>
  <si>
    <t>Myeloid cell specific expression of caNrf2</t>
  </si>
  <si>
    <t>Lee, L. Y., Harberg, C., Matkowskyj, K. A., Cook, S., Roenneburg, D., Werner, S., Johnson, J., &amp; Foley, D. P. (2016). Overactivation of the nuclear factor (erythroid-derived 2)-like 2-antioxidant response element pathway in hepatocytes decreases hepatic ischemia/reperfusion injury in mice. Liver transplantation : official publication of the American Association for the Study of Liver Diseases and the International Liver Transplantation Society, 22(1), 91–102. https://doi.org/10.1002/lt.24303</t>
  </si>
  <si>
    <t>Liver</t>
  </si>
  <si>
    <t>Hepatocyte specific expression of caNrf2</t>
  </si>
  <si>
    <t>Lee, L. Y., Köhler, U. A., Zhang, L., Roenneburg, D., Werner, S., Johnson, J. A., &amp; Foley, D. P. (2014). Activation of the Nrf2-ARE pathway in hepatocytes protects against steatosis in nutritionally induced non-alcoholic steatohepatitis in mice. Toxicological sciences : an official journal of the Society of Toxicology, 142(2), 361–374. https://doi.org/10.1093/toxsci/kfu184</t>
  </si>
  <si>
    <t>Köhler, U. A., Kurinna, S., Schwitter, D., Marti, A., Schäfer, M., Hellerbrand, C., Speicher, T., &amp; Werner, S. (2014). Activated Nrf2 impairs liver regeneration in mice by activation of genes involved in cell-cycle control and apoptosis. Hepatology (Baltimore, Md.), 60(2), 670–678. https://doi.org/10.1002/hep.26964</t>
  </si>
  <si>
    <t>Bowman, B. M., Montgomery, S. A., Schrank, T. P., Simon, J. M., Ptacek, T. S., Tamir, T. Y., Mulvaney, K. M., Weir, S. J., Nguyen, T. T., Murphy, R. M., Makowski, L., Hayes, D. N., Chen, X. L., Randell, S. H., Weissman, B. E., &amp; Major, M. B. (2020). A conditional mouse expressing an activating mutation in NRF2 displays hyperplasia of the upper gastrointestinal tract and decreased white adipose tissue. The Journal of pathology, 252(2), 125–137. https://doi.org/10.1002/path.5504</t>
  </si>
  <si>
    <t>Esophagus</t>
  </si>
  <si>
    <t>Keratin 14 expressing cell specific expression of Nrf2E79Q mutant</t>
  </si>
  <si>
    <t>Vargas, M. R., Johnson, D. A., Sirkis, D. W., Messing, A., &amp; Johnson, J. A. (2008). Nrf2 activation in astrocytes protects against neurodegeneration in mouse models of familial amyotrophic lateral sclerosis. The Journal of neuroscience : the official journal of the Society for Neuroscience, 28(50), 13574–13581. https://doi.org/10.1523/JNEUROSCI.4099-08.2008</t>
  </si>
  <si>
    <t>Astrocytes</t>
  </si>
  <si>
    <t>Astrocyte specific expression of full length Nrf2</t>
  </si>
  <si>
    <t>He, F., Antonucci, L., Yamachika, S., Zhang, Z., Taniguchi, K., Umemura, A., Hatzivassiliou, G., Roose-Girma, M., Reina-Campos, M., Duran, A., Diaz-Meco, M. T., Moscat, J., Sun, B., &amp; Karin, M. (2020). NRF2 activates growth factor genes and downstream AKT signaling to induce mouse and human hepatomegaly. Journal of hepatology, 72(6), 1182–1195. https://doi.org/10.1016/j.jhep.2020.01.023</t>
  </si>
  <si>
    <t>Hepatocyte specific expression of Nrf2E79Q mutant</t>
  </si>
  <si>
    <t>Schäfer, M., Willrodt, A. H., Kurinna, S., Link, A. S., Farwanah, H., Geusau, A., Gruber, F., Sorg, O., Huebner, A. J., Roop, D. R., Sandhoff, K., Saurat, J. H., Tschachler, E., Schneider, M. R., Langbein, L., Bloch, W., Beer, H. D., &amp; Werner, S. (2014). Activation of Nrf2 in keratinocytes causes chloracne (MADISH)-like skin disease in mice. EMBO molecular medicine, 6(4), 442–457. https://doi.org/10.1002/emmm.201303281</t>
  </si>
  <si>
    <t>Skin</t>
  </si>
  <si>
    <t>Keratinocyte specific expression of caNrf2</t>
  </si>
  <si>
    <t>Kobayashi EH, Suzuki T, Funayama R, Nagashima T, Hayashi M, Sekine H, Tanaka N, Moriguchi T, Motohashi H, Nakayama K, Yamamoto M. Nrf2 suppresses macrophage inflammatory response by blocking proinflammatory cytokine transcription. Nat Commun. 2016 May 23;7:11624. doi: 10.1038/ncomms11624. PMID: 27211851; PMCID: PMC4879264.</t>
  </si>
  <si>
    <t>Myeloid cells (macrophages)</t>
  </si>
  <si>
    <t>ChIP-seq</t>
  </si>
  <si>
    <t>Nrf2-activated macrophages:  conditional knockout of the Keap1 gene in myeloid cells (KpCKO)</t>
  </si>
  <si>
    <t>Lu X, Xuan W, Li J, Yao H, Huang C, Li J. AMPK protects against alcohol-induced liver injury through UQCRC2 to up-regulate mitophagy. Autophagy. 2021 Nov;17(11):3622-3643. doi: 10.1080/15548627.2021.1886829. Epub 2021 Mar 14. PMID: 33719895; PMCID: PMC8632272.</t>
  </si>
  <si>
    <t>Liver (AML12 - alpha mouse liver 12)</t>
  </si>
  <si>
    <t>ChIP, qRT-PCR, WB</t>
  </si>
  <si>
    <t xml:space="preserve">Metformin treatment </t>
  </si>
  <si>
    <t>Pajares M, Rojo AI, Arias E, Díaz-Carretero A, Cuervo AM, Cuadrado A. Transcription factor NFE2L2/NRF2 modulates chaperone-mediated autophagy through the regulation of LAMP2A. Autophagy. 2018;14(8):1310-1322. doi: 10.1080/15548627.2018.1474992. Epub 2018 Jul 26. PMID: 29950142; PMCID: PMC6103698.</t>
  </si>
  <si>
    <t>Human</t>
  </si>
  <si>
    <t>Kidney (HEK293T)</t>
  </si>
  <si>
    <t>ChIP</t>
  </si>
  <si>
    <t xml:space="preserve">Transfection with NFE2L2 expression plasmid that lacks the high affinity binding site for KEAP1 and contains a V5 tag. ChIP with anti-V5 antibody. </t>
  </si>
  <si>
    <t>Hsieh CH, Hsieh HC, Shih FS, Wang PW, Yang LX, Shieh DB, Wang YC. An innovative NRF2 nano-modulator induces lung cancer ferroptosis and elicits an immunostimulatory tumor microenvironment. Theranostics. 2021 May 13;11(14):7072-7091. doi: 10.7150/thno.57803. PMID: 34093872; PMCID: PMC8171079.</t>
  </si>
  <si>
    <t>Lung cancer cell lines</t>
  </si>
  <si>
    <t>ChIP-qPCR</t>
  </si>
  <si>
    <t>Treatment with zero-valent-iron nanoparticle (ZVI-NP); ChIP with anti-Nrf2 antibody</t>
  </si>
  <si>
    <t>Feng L, Zhao K, Sun L, Yin X, Zhang J, Liu C, Li B. SLC7A11 regulated by NRF2 modulates esophageal squamous cell carcinoma radiosensitivity by inhibiting ferroptosis. J Transl Med. 2021 Aug 26;19(1):367. doi: 10.1186/s12967-021-03042-7. PMID: 34446045; PMCID: PMC8393811.</t>
  </si>
  <si>
    <t>Esophagal cancer cell line (KYSE 150)</t>
  </si>
  <si>
    <t>ChIP-seq, WB, qRT-PCR</t>
  </si>
  <si>
    <t>Strong correlation between nuclear expression of NRF2 and SLC7A11 expression in patients and ESCC cell lines. ChIP with anti-Nrf2 antibody.</t>
  </si>
  <si>
    <t xml:space="preserve">Human </t>
  </si>
  <si>
    <t xml:space="preserve">Lymphoid cells </t>
  </si>
  <si>
    <t>Use of dataset from GEO (GSE37589). Cells treated with sulforaphane. ChIP with anti-Nrf2 antibody.</t>
  </si>
  <si>
    <t>Zhan Y, Xu D, Tian Y, Qu X, Sheng M, Lin Y, Ke M, Jiang L, Xia Q, Kaldas FM, Farmer DG, Ke B. Novel role of macrophage TXNIP-mediated CYLD-NRF2-OASL1 axis in stress-induced liver inflammation and cell death. JHEP Rep. 2022 Jul 8;4(9):100532. doi: 10.1016/j.jhepr.2022.100532. PMID: 36035360; PMCID: PMC9404660.</t>
  </si>
  <si>
    <t>Bone marrow-derived macrophages (BMM)</t>
  </si>
  <si>
    <t>ChIP-seq, ChIP-PCR</t>
  </si>
  <si>
    <t>LPS-stimulated BMM. ChIP with anti-Nrf2 antibody.</t>
  </si>
  <si>
    <t>Potteti HR, Noone PM, Tamatam CR, Ankireddy A, Noel S, Rabb H, Reddy SP. Nrf2 mediates hypoxia-inducible HIF1α activation in kidney tubular epithelial cells. Am J Physiol Renal Physiol. 2021 Mar 1;320(3):F464-F474. doi: 10.1152/ajprenal.00501.2020. Epub 2021 Jan 25. PMID: 33491566; PMCID: PMC7988808.</t>
  </si>
  <si>
    <t>Kidney (Human papilloma virus-transformed “normal” renal proximal tubular epithelial cells, HK2)</t>
  </si>
  <si>
    <t>HK2 cells exposed to acute (2 h) or chronic (12 h) hypoxia and hypoxia-reoxygenation. ChIP with anti-Nrf2 antibody.</t>
  </si>
  <si>
    <t>Kim A, Koo JH, Lee JM, Joo MS, Kim TH, Kim H, Jun DW, Kim SG. NRF2-mediated SIRT3 induction protects hepatocytes from ER stress-induced liver injury. FASEB J. 2022 Mar;36(3):e22170. doi: 10.1096/fj.202101470R. PMID: 35104011.</t>
  </si>
  <si>
    <t>Kidney (HEK293T), Lymphoblastoid cells</t>
  </si>
  <si>
    <t>ChIP, ChIP-seq</t>
  </si>
  <si>
    <t>ChIP: HEK cells transfected with NRF2. ChIP-seq: human lymphoblastoid cells treated with sulforaphane.</t>
  </si>
  <si>
    <t>Namani A, Liu K, Wang S, Zhou X, Liao Y, Wang H, Wang XJ, Tang X. Genome-wide global identification of NRF2 binding sites in A549 non-small cell lung cancer cells by ChIP-Seq reveals NRF2 regulation of genes involved in focal adhesion pathways. Aging (Albany NY). 2019 Dec 28;11(24):12600-12623. doi: 10.18632/aging.102590. Epub 2019 Dec 28. PMID: 31884422; PMCID: PMC6949066.</t>
  </si>
  <si>
    <t>Lung cancer (NSCLC) (A549)</t>
  </si>
  <si>
    <t>ChIP-qPCR, qPCR, reporter assay</t>
  </si>
  <si>
    <t>Nrf2-specific-antibody; LAMC1 direct target + 26 target genes that are significantly upregulated in KEAP1 altered patients as compared with wild type</t>
  </si>
  <si>
    <t>Malhotra D, Portales-Casamar E, Singh A, Srivastava S, Arenillas D, Happel C, Shyr C, Wakabayashi N, Kensler TW, Wasserman WW, Biswal S. Global mapping of binding sites for Nrf2 identifies novel targets in cell survival response through ChIP-Seq profiling and network analysis. Nucleic Acids Res. 2010 Sep;38(17):5718-34. doi: 10.1093/nar/gkq212. Epub 2010 May 11. PMID: 20460467; PMCID: PMC2943601.</t>
  </si>
  <si>
    <t>Fibroblasts (MEF)</t>
  </si>
  <si>
    <t>Distinction between basal and inducible targets through comparative analysis of  Nrf2−/− MEFs and Keap1−/− MEFs with WT. Or common targets.</t>
  </si>
  <si>
    <t>Silva-Llanes I, Shin CH, Jiménez-Villegas J, Gorospe M, Lastres-Becker I. The Transcription Factor NRF2 Has Epigenetic Regulatory Functions Modulating HDACs, DNMTs, and miRNA Biogenesis. Antioxidants (Basel). 2023 Mar 4;12(3):641. doi: 10.3390/antiox12030641. PMID: 36978889; PMCID: PMC10045347.</t>
  </si>
  <si>
    <t>36978889 </t>
  </si>
  <si>
    <t>Fibroblasts (MEF) and hippocampal HT22 neurons</t>
  </si>
  <si>
    <t>Bioinformatic ARE sequence analysis. Confirmation:  Nrf2−/− MEFs and treatment with DMF</t>
  </si>
  <si>
    <t>Pajares M, Jiménez-Moreno N, García-Yagüe ÁJ, Escoll M, de Ceballos ML, Van Leuven F, Rábano A, Yamamoto M, Rojo AI, Cuadrado A. Transcription factor NFE2L2/NRF2 is a regulator of macroautophagy genes. Autophagy. 2016 Oct 2;12(10):1902-1916. doi: 10.1080/15548627.2016.1208889. Epub 2016 Jul 18. PMID: 27427974; PMCID: PMC5079676.</t>
  </si>
  <si>
    <t>ChIP, WB, qRT-PCR</t>
  </si>
  <si>
    <t>Kurzhagen JT, Noel S, Lee K, Sadasivam M, Gharaie S, Ankireddy A, Lee SA, Newman-Rivera A, Gong J, Arend LJ, Hamad ARA, Reddy SP, Rabb H. T Cell Nrf2/Keap1 Gene Editing Using CRISPR/Cas9 and Experimental Kidney Ischemia-Reperfusion Injury. Antioxid Redox Signal. 2023 May;38(13-15):959-973. doi: 10.1089/ars.2022.0058. Epub 2023 Mar 16. PMID: 36734409; PMCID: PMC10171956.</t>
  </si>
  <si>
    <t>CD4+ T cell</t>
  </si>
  <si>
    <t>Optimization of CRISPR/Cas9-based Keap1-KO</t>
  </si>
  <si>
    <t>Martin-Hurtado A, Martin-Morales R, Robledinos-Antón N, Blanco R, Palacios-Blanco I, Lastres-Becker I, Cuadrado A, Garcia-Gonzalo FR. NRF2-dependent gene expression promotes ciliogenesis and Hedgehog signaling. Sci Rep. 2019 Sep 25;9(1):13896. doi: 10.1038/s41598-019-50356-0. PMID: 31554934; PMCID: PMC6761261.</t>
  </si>
  <si>
    <t>Fibroblasts (MEF) and NRF2-KO mice</t>
  </si>
  <si>
    <t>Lastres-Becker I, García-Yagüe AJ, Scannevin RH, Casarejos MJ, Kügler S, Rábano A, Cuadrado A. Repurposing the NRF2 Activator Dimethyl Fumarate as Therapy Against Synucleinopathy in Parkinson's Disease. Antioxid Redox Signal. 2016 Jul 10;25(2):61-77. doi: 10.1089/ars.2015.6549. Epub 2016 Apr 27. PMID: 27009601; PMCID: PMC4943471.</t>
  </si>
  <si>
    <t>NRF2-KO mice</t>
  </si>
  <si>
    <t>DMF treatment</t>
  </si>
  <si>
    <t>Lastres-Becker I, Innamorato NG, Jaworski T, Rábano A, Kügler S, Van Leuven F, Cuadrado A. Fractalkine activates NRF2/NFE2L2 and heme oxygenase 1 to restrain tauopathy-induced microgliosis. Brain. 2014 Jan;137(Pt 1):78-91. doi: 10.1093/brain/awt323. Epub 2013 Nov 25. PMID: 24277722.</t>
  </si>
  <si>
    <t>CX3CL1 treatment</t>
  </si>
  <si>
    <t>Lastres-Becker I, Ulusoy A, Innamorato NG, Sahin G, Rábano A, Kirik D, Cuadrado A. α-Synuclein expression and Nrf2 deficiency cooperate to aggravate protein aggregation, neuronal death and inflammation in early-stage Parkinson's disease. Hum Mol Genet. 2012 Jul 15;21(14):3173-92. doi: 10.1093/hmg/dds143. Epub 2012 Apr 18. PMID: 22513881.</t>
  </si>
  <si>
    <t>Confirmation:  Nrf2−/− MEFs</t>
  </si>
  <si>
    <t>Galán-Ganga M, Del Río R, Jiménez-Moreno N, Díaz-Guerra M, Lastres-Becker I. Cannabinoid CB2 Receptor Modulation by the Transcription Factor NRF2 is Specific in Microglial Cells. Cell Mol Neurobiol. 2020 Jan;40(1):167-177. doi: 10.1007/s10571-019-00719-y. Epub 2019 Aug 5. PMID: 31385133.</t>
  </si>
  <si>
    <t>Microglial cells</t>
  </si>
  <si>
    <t>Bioinformatic ARE sequence analysis. Confirmation:  Nrf2−/− primary microglia and DMF treatment</t>
  </si>
  <si>
    <t>Qiu S, Liang Z, Wu Q, Wang M, Yang M, Chen C, Zheng H, Zhu Z, Li L, Yang G. Hepatic lipid accumulation induced by a high-fat diet is regulated by Nrf2 through multiple pathways. FASEB J. 2022 May;36(5):e22280. doi: 10.1096/fj.202101456R. PMID: 35394671.</t>
  </si>
  <si>
    <t xml:space="preserve">Mouse </t>
  </si>
  <si>
    <t>Liver (MPH)</t>
  </si>
  <si>
    <t>ChIP-qPCR, reporter assay</t>
  </si>
  <si>
    <t>WT mouse; anti-Nrf2 antibody</t>
  </si>
  <si>
    <t>Zhao S, Lo CS, Miyata KN, Ghosh A, Zhao XP, Chenier I, Cailhier JF, Ethier J, Lattouf JB, Filep JG, Ingelfinger JR, Zhang SL, Chan JSD. Overexpression of Nrf2 in Renal Proximal Tubular Cells Stimulates Sodium-Glucose Cotransporter 2 Expression and Exacerbates Dysglycemia and Kidney Injury in Diabetic Mice. Diabetes. 2021 Jun;70(6):1388-1403. doi: 10.2337/db20-1126. Epub 2021 Apr 5. PMID: 33820760.</t>
  </si>
  <si>
    <t>Kidney (HK2)</t>
  </si>
  <si>
    <t>ChIP, EMSA</t>
  </si>
  <si>
    <t>Cells transfected with or without pCMV-Myc-rat Nrf2 cDNA, anti-Nrf2 antibody</t>
  </si>
  <si>
    <t>Liu Y, Zhong W, Zhang J, Chen W, Lu Y, Qiao Y, Zeng Z, Huang H, Cai S, Dong H. Tetrandrine Modulates Rheb-mTOR Signaling-Mediated Selective Autophagy and Protects Pulmonary Fibrosis. Front Pharmacol. 2021 Nov 22;12:739220. doi: 10.3389/fphar.2021.739220. PMID: 34880752; PMCID: PMC8645995.</t>
  </si>
  <si>
    <t>Fibroblasts (MLF)</t>
  </si>
  <si>
    <t>ChIP, ChIP-PCR</t>
  </si>
  <si>
    <t>Tian Y, Liu Q, Yu S, Chu Q, Chen Y, Wu K, Wang L. NRF2-Driven KEAP1 Transcription in Human Lung Cancer. Mol Cancer Res. 2020 Oct;18(10):1465-1476. doi: 10.1158/1541-7786.MCR-20-0108. Epub 2020 Jun 22. PMID: 32571982.</t>
  </si>
  <si>
    <t>Lung (cancer cell lines)</t>
  </si>
  <si>
    <t>ChIP-seq, ChIP-qPCR</t>
  </si>
  <si>
    <t>NRF2 ChIP-qPCR at NQO1, KEAP1, and TXN promoter region in lung cancer cells H292, H520, SK-MES-1, A549; anti-Nrf2 antibody</t>
  </si>
  <si>
    <t>Uruno A, Yagishita Y, Katsuoka F, Kitajima Y, Nunomiya A, Nagatomi R, Pi J, Biswal SS, Yamamoto M. Nrf2-Mediated Regulation of Skeletal Muscle Glycogen Metabolism. Mol Cell Biol. 2016 May 16;36(11):1655-72. doi: 10.1128/MCB.01095-15. PMID: 27044864; PMCID: PMC4959318.</t>
  </si>
  <si>
    <t>Muscle (C2C12 myotubes)</t>
  </si>
  <si>
    <t>ChIP-seq, ChIP</t>
  </si>
  <si>
    <t>Hiebert P, Wietecha MS, Cangkrama M, Haertel E, Mavrogonatou E, Stumpe M, Steenbock H, Grossi S, Beer HD, Angel P, Brinckmann J, Kletsas D, Dengjel J, Werner S. Nrf2-Mediated Fibroblast Reprogramming Drives Cellular Senescence by Targeting the Matrisome. Dev Cell. 2018 Jul 16;46(2):145-161.e10. doi: 10.1016/j.devcel.2018.06.012. PMID: 30016619.</t>
  </si>
  <si>
    <t>Fibroblasts</t>
  </si>
  <si>
    <t>ChIP on ctrl and caNrf2 fibroblasts using an anti-Nrf2 antibody recognizing both endogenous Nrf2 and caNrf2</t>
  </si>
  <si>
    <t>Vidović T, Ewald CY. Longevity-Promoting Pathways and Transcription Factors Respond to and Control Extracellular Matrix Dynamics During Aging and Disease. Front Aging. 2022 Jul 7;3:935220. doi: 10.3389/fragi.2022.935220. PMID: 35874275; PMCID: PMC9301135.</t>
  </si>
  <si>
    <t>Collagen and ECM</t>
  </si>
  <si>
    <t>Metaanalysis using Harmonizome database (table 1)</t>
  </si>
  <si>
    <t>Kurinna S, Seltmann K, Bachmann AL, Schwendimann A, Thiagarajan L, Hennig P, Beer HD, Mollo MR, Missero C, Werner S. Interaction of the NRF2 and p63 transcription factors promotes keratinocyte proliferation in the epidermis. Nucleic Acids Res. 2021 Apr 19;49(7):3748-3763. doi: 10.1093/nar/gkab167. PMID: 33764436; PMCID: PMC8053124.</t>
  </si>
  <si>
    <t>Epidermis</t>
  </si>
  <si>
    <t>ChIP experiments were performed using epidermis from adult (8 weeks old) mice expressing caNrf2 in keratinocytes (K5-CMVcaNrf2 mice) and control mice</t>
  </si>
  <si>
    <t>Chen H, Hu Y, Fang Y, Djukic Z, Yamamoto M, Shaheen NJ, Orlando RC, Chen X. Nrf2 deficiency impairs the barrier function of mouse oesophageal epithelium. Gut. 2014 May;63(5):711-9. doi: 10.1136/gutjnl-2012-303731. Epub 2013 May 15. PMID: 23676441; PMCID: PMC3883925.</t>
  </si>
  <si>
    <t>Esophageal epithelium</t>
  </si>
  <si>
    <t>Zhao F, Wu T, Lau A, Jiang T, Huang Z, Wang XJ, Chen W, Wong PK, Zhang DD. Nrf2 promotes neuronal cell differentiation. Free Radic Biol Med. 2009 Sep 15;47(6):867-79. doi: 10.1016/j.freeradbiomed.2009.06.029. Epub 2009 Jun 30. PMID: 19573594; PMCID: PMC2748111.</t>
  </si>
  <si>
    <t>Neuroblastoma</t>
  </si>
  <si>
    <t xml:space="preserve">Induction with retinoic acid. </t>
  </si>
  <si>
    <t>Staitieh BS, Fan X, Neveu W, Guidot DM. Nrf2 regulates PU.1 expression and activity in the alveolar macrophage. Am J Physiol Lung Cell Mol Physiol. 2015 May 15;308(10):L1086-93. doi: 10.1152/ajplung.00355.2014. Epub 2015 Apr 3. PMID: 25840997; PMCID: PMC4437011.</t>
  </si>
  <si>
    <t>Rat</t>
  </si>
  <si>
    <t>Alveolar macrophages</t>
  </si>
  <si>
    <t>Basal condition and SFP treatment of NR8383 cells.</t>
  </si>
  <si>
    <t>Chorley BN, Campbell MR, Wang X, Karaca M, Sambandan D, Bangura F, Xue P, Pi J, Kleeberger SR, Bell DA. Identification of novel NRF2-regulated genes by ChIP-Seq: influence on retinoid X receptor alpha. Nucleic Acids Res. 2012 Aug;40(15):7416-29. doi: 10.1093/nar/gks409. Epub 2012 May 11. PMID: 22581777; PMCID: PMC3424561.</t>
  </si>
  <si>
    <t>Lymphoblastoid cell lines (LCLs)</t>
  </si>
  <si>
    <t>ChIP, ChIP-seq, ChIP-PCR, ChIP-on-Chip</t>
  </si>
  <si>
    <t>SFN upregulated genes with ChIP-seq peak regions (fold change &gt;= 1.3)</t>
  </si>
  <si>
    <t>Hirotsu Y, Katsuoka F, Funayama R, Nagashima T, Nishida Y, Nakayama K, Engel JD, Yamamoto M. Nrf2-MafG heterodimers contribute globally to antioxidant and metabolic networks. Nucleic Acids Res. 2012 Nov 1;40(20):10228-39. doi: 10.1093/nar/gks827. Epub 2012 Sep 10. PMID: 22965115; PMCID: PMC3488259.</t>
  </si>
  <si>
    <t>Liver (hepatoma cell line Hepa1c1c7 (Hepa1))</t>
  </si>
  <si>
    <t xml:space="preserve">ChIP-seq, ChIP-qPCR </t>
  </si>
  <si>
    <t>Genome-wide Nrf2- and MafG-binding sites;  diethyl maleate (DEM) induction</t>
  </si>
  <si>
    <t>Wu J, Zhang L, Li H, Wu S, Liu Z. Nrf2 induced cisplatin resistance in ovarian cancer by promoting CD99 expression. Biochem Biophys Res Commun. 2019 Oct 22;518(4):698-705. doi: 10.1016/j.bbrc.2019.08.113. Epub 2019 Aug 28. PMID: 31472965.</t>
  </si>
  <si>
    <t>Ovarian cancer cell line</t>
  </si>
  <si>
    <t>Cisplatin-resistant A2780CP and its parent Cisplatin-sensitive A2780 cell line</t>
  </si>
  <si>
    <t>Zhong Q, Mishra M, Kowluru RA. Transcription factor Nrf2-mediated antioxidant defense system in the development of diabetic retinopathy. Invest Ophthalmol Vis Sci. 2013 Jun 6;54(6):3941-8. doi: 10.1167/iovs.13-11598. PMID: 23633659; PMCID: PMC3676188.</t>
  </si>
  <si>
    <t>Retina</t>
  </si>
  <si>
    <t>tBHQ induction</t>
  </si>
  <si>
    <t>Jamaluddin M, Haas de Mello A, Tapryal N, Hazra TK, Garofalo RP, Casola A. NRF2 Regulates Cystathionine Gamma-Lyase Expression and Activity in Primary Airway Epithelial Cells Infected with Respiratory Syncytial Virus. Antioxidants (Basel). 2022 Aug 16;11(8):1582. doi: 10.3390/antiox11081582. PMID: 36009301; PMCID: PMC9405023.</t>
  </si>
  <si>
    <t>Primary small airway epithelial cells (SAE)</t>
  </si>
  <si>
    <t xml:space="preserve">tBHQ induction; RSV repression </t>
  </si>
  <si>
    <t>Xia D, Zhang XR, Ma YL, Zhao ZJ, Zhao R, Wang YY. Nrf2 promotes esophageal squamous cell carcinoma (ESCC) resistance to radiotherapy through the CaMKIIα-associated activation of autophagy. Cell Biosci. 2020 Jul 30;10:90. doi: 10.1186/s13578-020-00456-6. PMID: 32760495; PMCID: PMC7392680.</t>
  </si>
  <si>
    <t>Esophageal squamous cell carcinoma (ESCC)</t>
  </si>
  <si>
    <t>Niture SK, Jaiswal AK. Nrf2-induced antiapoptotic Bcl-xL protein enhances cell survival and drug resistance. Free Radic Biol Med. 2013 Apr;57:119-31. doi: 10.1016/j.freeradbiomed.2012.12.014. Epub 2012 Dec 27. PMID: 23275004; PMCID: PMC3606082.</t>
  </si>
  <si>
    <t>Liver (Hepa-1)</t>
  </si>
  <si>
    <t>ChIP qRT-PCR</t>
  </si>
  <si>
    <t>Lin X, Tawch S, Wong HT, Roy S, Gaudino S, Castillo P, Elsegeiny W, Wakabayashi N, Oury TD, Pociask D, Chen K, McLinskey N, Melville P, Syritsyna O, Coyle P, Good M, Awasthi A, Kolls JK, Kumar P. Nrf2 through Aryl Hydrocarbon Receptor Regulates IL-22 Response in CD4+ T Cells. J Immunol. 2021 Apr 1;206(7):1540-1548. doi: 10.4049/jimmunol.1900656. Epub 2021 Mar 1. PMID: 33648937; PMCID: PMC7987760.</t>
  </si>
  <si>
    <t>CD4+ T Cells</t>
  </si>
  <si>
    <t>CDDO-Im activation</t>
  </si>
  <si>
    <t>Potteti HR, Tamatam CR, Marreddy R, Reddy NM, Noel S, Rabb H, Reddy SP. Nrf2-AKT interactions regulate heme oxygenase 1 expression in kidney epithelia during hypoxia and hypoxia-reoxygenation. Am J Physiol Renal Physiol. 2016 Nov 1;311(5):F1025-F1034. doi: 10.1152/ajprenal.00362.2016. Epub 2016 Aug 31. PMID: 27582105; PMCID: PMC5130454.</t>
  </si>
  <si>
    <t>Kidney (HK-2)</t>
  </si>
  <si>
    <t>Kapetanaki MG, Gbotosho OT, Sharma D, Weidert F, Ofori-Acquah SF, Kato GJ. Free heme regulates placenta growth factor through NRF2-antioxidant response signaling. Free Radic Biol Med. 2019 Nov 1;143:300-308. doi: 10.1016/j.freeradbiomed.2019.08.009. Epub 2019 Aug 10. PMID: 31408727; PMCID: PMC6848791.</t>
  </si>
  <si>
    <t>Lymphoblast (K562 cells)</t>
  </si>
  <si>
    <t>Hemin treatment</t>
  </si>
  <si>
    <t>Lacher SE, Lee JS, Wang X, Campbell MR, Bell DA, Slattery M. Beyond antioxidant genes in the ancient Nrf2 regulatory network. Free Radic Biol Med. 2015 Nov;88(Pt B):452-465. doi: 10.1016/j.freeradbiomed.2015.06.044. Epub 2015 Jul 8. PMID: 26163000; PMCID: PMC4837897.</t>
  </si>
  <si>
    <t xml:space="preserve">Lymphoblastoid cell line (LCL) </t>
  </si>
  <si>
    <t>SFN &amp; tBHQ induction and binding to 9 enhancers upstream conserved set from fly to humans; &gt; 400 genes with log2FC &gt;1.5 after 24hr SFN treatment</t>
  </si>
  <si>
    <t>Hong K, Muralimanoharan S, Kwak YT, Mendelson CR. NRF2 Serves a Critical Role in Regulation of Immune Checkpoint Proteins (ICPs) During Trophoblast Differentiation. Endocrinology. 2022 Jul 1;163(7):bqac070. doi: 10.1210/endocr/bqac070. PMID: 35596653; PMCID: PMC9197021.</t>
  </si>
  <si>
    <t xml:space="preserve">Human trophoblast stem cells (hTSCs) </t>
  </si>
  <si>
    <t>Guha S, Roy S. Enhanced expression of SLC4A11 by tert-Butylhydroquinone is mediated by direct binding of Nrf2 to the promoter of SLC4A11. Free Radic Biol Med. 2021 May 1;167:299-306. doi: 10.1016/j.freeradbiomed.2021.03.006. Epub 2021 Mar 17. PMID: 33744340.</t>
  </si>
  <si>
    <t>Cervix (HeLa)</t>
  </si>
  <si>
    <t>ChIP-qPCR, WB, reporter assay</t>
  </si>
  <si>
    <t>pMyc-Nrf2 for overexpression of Nrf2</t>
  </si>
  <si>
    <t>Garufi A, Giorno E, Gilardini Montani MS, Pistritto G, Crispini A, Cirone M, D'Orazi G. P62/SQSTM1/Keap1/NRF2 Axis Reduces Cancer Cells Death-Sensitivity in Response to Zn(II)-Curcumin Complex. Biomolecules. 2021 Feb 25;11(3):348. doi: 10.3390/biom11030348. PMID: 33669070; PMCID: PMC7996602.</t>
  </si>
  <si>
    <t>Human breast cancer SKBR3 and glioblastoma U373 cell lines</t>
  </si>
  <si>
    <t>Wu SH, Wang MJ, Lü J, Chen XQ. Signal transduction involved in lipoxin A4‑induced protection of tubular epithelial cells against hypoxia/reoxygenation injury. Mol Med Rep. 2017 Apr;15(4):1682-1692. doi: 10.3892/mmr.2017.6195. Epub 2017 Feb 13. PMID: 28259922; PMCID: PMC5365021.</t>
  </si>
  <si>
    <t>HK-2 human proximal tubular epithelial cells</t>
  </si>
  <si>
    <t>Li J, Ichikawa T, Jin Y, Hofseth LJ, Nagarkatti P, Nagarkatti M, Windust A, Cui T. An essential role of Nrf2 in American ginseng-mediated anti-oxidative actions in cardiomyocytes. J Ethnopharmacol. 2010 Jul 20;130(2):222-30. doi: 10.1016/j.jep.2010.03.040. Epub 2010 May 4. PMID: 20447451; PMCID: PMC3920583.</t>
  </si>
  <si>
    <t>Heart (H9C2 rat cardiomyocyte cell line)</t>
  </si>
  <si>
    <t>American ginseng-activated Nrf2 transcriptional activity</t>
  </si>
  <si>
    <t>Tsai JJ, Dudakov JA, Takahashi K, Shieh JH, Velardi E, Holland AM, Singer NV, West ML, Smith OM, Young LF, Shono Y, Ghosh A, Hanash AM, Tran HT, Moore MA, van den Brink MR. Nrf2 regulates haematopoietic stem cell function. Nat Cell Biol. 2013 Mar;15(3):309-16. doi: 10.1038/ncb2699. Epub 2013 Feb 24. PMID: 23434824; PMCID: PMC3699879.</t>
  </si>
  <si>
    <t>Bone Marrow (WBM cells)</t>
  </si>
  <si>
    <t>Chen XY, Li R, Geng ZY. Cold stress initiates the Nrf2/UGT1A1/L-FABP signaling pathway in chickens. Poult Sci. 2015 Nov;94(11):2597-603. doi: 10.3382/ps/pev253. Epub 2015 Oct 8. PMID: 26453599.</t>
  </si>
  <si>
    <t>Chicken</t>
  </si>
  <si>
    <t>Xue D, Zhou C, Shi Y, Lu H, Xu R, He X. Nuclear transcription factor Nrf2 suppresses prostate cancer cells growth and migration through upregulating ferroportin. Oncotarget. 2016 Nov 29;7(48):78804-78812. doi: 10.18632/oncotarget.12860. PMID: 27788496; PMCID: PMC5346678.</t>
  </si>
  <si>
    <t>Prostate cancer</t>
  </si>
  <si>
    <t>pEGFPC1-Nrf2 expression</t>
  </si>
  <si>
    <t>Zhang X, Wang T, Yang Y, Li R, Chen Y, Li R, Jiang X, Wang L. Tanshinone IIA attenuates acetaminophen-induced hepatotoxicity through HOTAIR-Nrf2-MRP2/4 signaling pathway. Biomed Pharmacother. 2020 Oct;130:110547. doi: 10.1016/j.biopha.2020.110547. Epub 2020 Aug 7. PMID: 32777703.</t>
  </si>
  <si>
    <t>Liver (L02)</t>
  </si>
  <si>
    <t>Kim KH, Jeong JY, Surh YJ, Kim KW. Expression of stress-response ATF3 is mediated by Nrf2 in astrocytes. Nucleic Acids Res. 2010 Jan;38(1):48-59. doi: 10.1093/nar/gkp865. Epub 2009 Oct 28. PMID: 19864258; PMCID: PMC2800224.</t>
  </si>
  <si>
    <t>Brain (Primary brain astrocytes)</t>
  </si>
  <si>
    <t>Muralimanoharan S, Kwak YT, Mendelson CR. Redox-Sensitive Transcription Factor NRF2 Enhances Trophoblast Differentiation via Induction of miR-1246 and Aromatase. Endocrinology. 2018 May 1;159(5):2022-2033. doi: 10.1210/en.2017-03024. PMID: 29546425; PMCID: PMC5905392.</t>
  </si>
  <si>
    <t>Trophoblast</t>
  </si>
  <si>
    <t>Trophoblast differentiation induces NRF2</t>
  </si>
  <si>
    <t>López-Bernardo E, Anedda A, Sánchez-Pérez P, Acosta-Iborra B, Cadenas S. 4-Hydroxynonenal induces Nrf2-mediated UCP3 upregulation in mouse cardiomyocytes. Free Radic Biol Med. 2015 Nov;88(Pt B):427-438. doi: 10.1016/j.freeradbiomed.2015.03.032. Epub 2015 Apr 3. PMID: 25843654.</t>
  </si>
  <si>
    <t>Cardiomyocytes (HL-1 cells)</t>
  </si>
  <si>
    <t>4-Hydroxy-2-nonenal (HNE, is a highly cytotoxic product of lipid peroxidation) treatment</t>
  </si>
  <si>
    <t>Maruyama A, Mimura J, Harada N, Itoh K. Nrf2 activation is associated with Z-DNA formation in the human HO-1 promoter. Nucleic Acids Res. 2013 May 1;41(10):5223-34. doi: 10.1093/nar/gkt243. Epub 2013 Apr 9. PMID: 23571756; PMCID: PMC3664823.</t>
  </si>
  <si>
    <t>Nrf2 activator diethyl maleate (DEM)</t>
  </si>
  <si>
    <t>Cai SA, Hou N, Zhao GJ, Liu XW, He YY, Liu HL, Hua YQ, Li LR, Huang Y, Ou CW, Luo CF, Chen MS. Nrf2 Is a Key Regulator on Puerarin Preventing Cardiac Fibrosis and Upregulating Metabolic Enzymes UGT1A1 in Rats. Front Pharmacol. 2018 Jun 6;9:540. doi: 10.3389/fphar.2018.00540. PMID: 29928229; PMCID: PMC5997811.</t>
  </si>
  <si>
    <t>Heart (Cardiac fibroblasts)</t>
  </si>
  <si>
    <t xml:space="preserve">ChIP </t>
  </si>
  <si>
    <t xml:space="preserve">Puerarin (7,4′-dihydroxyisoflavone-8β-glucopyranoside) activation </t>
  </si>
  <si>
    <t>Singh A, Ling G, Suhasini AN, Zhang P, Yamamoto M, Navas-Acien A, Cosgrove G, Tuder RM, Kensler TW, Watson WH, Biswal S. Nrf2-dependent sulfiredoxin-1 expression protects against cigarette smoke-induced oxidative stress in lungs. Free Radic Biol Med. 2009 Feb 1;46(3):376-86. doi: 10.1016/j.freeradbiomed.2008.10.026. Epub 2008 Nov 1. PMID: 19027064; PMCID: PMC2828157.</t>
  </si>
  <si>
    <t>Lung (A549 cells, human alveolar type II epithelial cells)</t>
  </si>
  <si>
    <t>A549 cells stably expressing Nrf2shRNA; Increased recruitment of Nrf2 to ARE1 consensus sequence in the Srx1 promoter in response to tBHQ treatment.</t>
  </si>
  <si>
    <t>Zhou C, Luo D, Xia W, Gu C, Lahm T, Xu X, Qiu Q, Zhang Z. Nuclear Factor (Erythroid-Derived 2)-Like 2 (Nrf2) Contributes to the Neuroprotective Effects of Histone Deacetylase Inhibitors In Retinal Ischemia-Reperfusion Injury. Neuroscience. 2019 Oct 15;418:25-36. doi: 10.1016/j.neuroscience.2019.08.027. Epub 2019 Aug 20. PMID: 31442569.</t>
  </si>
  <si>
    <t>Maruyama A, Tsukamoto S, Nishikawa K, Yoshida A, Harada N, Motojima K, Ishii T, Nakane A, Yamamoto M, Itoh K. Nrf2 regulates the alternative first exons of CD36 in macrophages through specific antioxidant response elements. Arch Biochem Biophys. 2008 Sep 1;477(1):139-45. doi: 10.1016/j.abb.2008.06.004. Epub 2008 Jun 15. PMID: 18585365.</t>
  </si>
  <si>
    <t>Macrophages (RAW264.7 cells)</t>
  </si>
  <si>
    <t>Nrf2 activator diethylmaleate; Nrf2 specifically bound to 1A-ARE1 and 1A-ARE2 after DEM stimulation, but not to 1B-ARE and 1C-ARE in CD36 promoter</t>
  </si>
  <si>
    <t>Shang Q, Pan C, Zhang X, Yang T, Hu T, Zheng L, Cao S, Feng C, Hu X, Chai X, Wang J, Fang Q. Nuclear factor Nrf2 promotes glycosidase OGG1 expression by activating the AKT pathway to enhance leukemia cell resistance to cytarabine. J Biol Chem. 2023 Jan;299(1):102798. doi: 10.1016/j.jbc.2022.102798. Epub 2022 Dec 14. PMID: 36528059; PMCID: PMC9823221.</t>
  </si>
  <si>
    <t>Leukemia cell lines (THP-1 and U937)</t>
  </si>
  <si>
    <t>Jiang Z, Li L, Hou L, Zhou Z, Wang C. Mechanism of protective effect of carnosol on pig intestinal epithelial cells. Int J Clin Exp Pathol. 2020 Mar 1;13(3):447-455. PMID: 32269681; PMCID: PMC7137000.</t>
  </si>
  <si>
    <t>Pig</t>
  </si>
  <si>
    <t>Intestine (ZYM-SIEC02)</t>
  </si>
  <si>
    <t>Nault R, Doskey CM, Fader KA, Rockwell CE, Zacharewski T. Comparison of Hepatic NRF2 and Aryl Hydrocarbon Receptor Binding in 2,3,7,8-Tetrachlorodibenzo-p-dioxin-Treated Mice Demonstrates NRF2-Independent PKM2 Induction. Mol Pharmacol. 2018 Aug;94(2):876-884. doi: 10.1124/mol.118.112144. Epub 2018 May 11. PMID: 29752288; PMCID: PMC6022803.</t>
  </si>
  <si>
    <t>2,3,7,8-Tetrachlorodibenzo-p-dioxin (TCDD) induction; identified &gt;800 enriched regions</t>
  </si>
  <si>
    <t>Harvey CJ, Thimmulappa RK, Singh A, Blake DJ, Ling G, Wakabayashi N, Fujii J, Myers A, Biswal S. Nrf2-regulated glutathione recycling independent of biosynthesis is critical for cell survival during oxidative stress. Free Radic Biol Med. 2009 Feb 15;46(4):443-53. doi: 10.1016/j.freeradbiomed.2008.10.040. Epub 2008 Nov 5. PMID: 19028565; PMCID: PMC2634824.</t>
  </si>
  <si>
    <t>tBHQ induction; Activation of Nrf2 by genetic deletion of Keap1 enhanced the recruitment of Nrf2 to AREs in the GSR promoter</t>
  </si>
  <si>
    <t>Lin CC, Hsiao LD, Cho RL, Yang CM. CO-Releasing Molecule-2 Induces Nrf2/ARE-Dependent Heme Oxygenase-1 Expression Suppressing TNF-α-Induced Pulmonary Inflammation. J Clin Med. 2019 Mar 30;8(4):436. doi: 10.3390/jcm8040436. PMID: 30934992; PMCID: PMC6517967.</t>
  </si>
  <si>
    <t>Lung (Human pulmonary alveolar epithelial cells (HPAEpiCs))</t>
  </si>
  <si>
    <t>Hanmer KL, Mavri-Damelin D. Peroxidasin is a novel target of the redox-sensitive transcription factor Nrf2. Gene. 2018 Oct 20;674:104-114. doi: 10.1016/j.gene.2018.06.076. Epub 2018 Jun 25. PMID: 29953917.</t>
  </si>
  <si>
    <t>Banning A, Deubel S, Kluth D, Zhou Z, Brigelius-Flohé R. The GI-GPx gene is a target for Nrf2. Mol Cell Biol. 2005 Jun;25(12):4914-23. doi: 10.1128/MCB.25.12.4914-4923.2005. PMID: 15923610; PMCID: PMC1140597.</t>
  </si>
  <si>
    <t>Liver (HepG2 cells)</t>
  </si>
  <si>
    <t>ChIP, EMSA, reporter assay</t>
  </si>
  <si>
    <t>tBHQ and sulforaphane induction, HO-1 as control</t>
  </si>
  <si>
    <t>Lázaro I, Ferré R, Masana L, Cabré A. Akt and ERK/Nrf2 activation by PUFA oxidation-derived aldehydes upregulates FABP4 expression in human macrophages. Atherosclerosis. 2013 Oct;230(2):216-22. doi: 10.1016/j.atherosclerosis.2013.07.043. Epub 2013 Aug 1. PMID: 24075747.</t>
  </si>
  <si>
    <t>Marcophages</t>
  </si>
  <si>
    <t>Okada K, Shoda J, Taguchi K, Maher JM, Ishizaki K, Inoue Y, Ohtsuki M, Goto N, Takeda K, Utsunomiya H, Oda K, Warabi E, Ishii T, Osaka K, Hyodo I, Yamamoto M. Ursodeoxycholic acid stimulates Nrf2-mediated hepatocellular transport, detoxification, and antioxidative stress systems in mice. Am J Physiol Gastrointest Liver Physiol. 2008 Oct;295(4):G735-47. doi: 10.1152/ajpgi.90321.2008. Epub 2008 Aug 7. PMID: 18687751.</t>
  </si>
  <si>
    <t>Liver (Hepa1c1c7 cells)</t>
  </si>
  <si>
    <t>Sui YB, Zhang KK, Ren YK, Liu L, Liu Y. The role of Nrf2 in astragaloside IV-mediated antioxidative protection on heart failure. Pharm Biol. 2020 Dec;58(1):1192-1198. doi: 10.1080/13880209.2020.1849319. PMID: 33253607; PMCID: PMC7717863.</t>
  </si>
  <si>
    <t>Heart (H9c2 cardiomyocytes)</t>
  </si>
  <si>
    <t>Astragaloside IV (ASI) treatment increased nuclear localization of Nrf2</t>
  </si>
  <si>
    <t>MacLeod AK, McMahon M, Plummer SM, Higgins LG, Penning TM, Igarashi K, Hayes JD. Characterization of the cancer chemopreventive NRF2-dependent gene battery in human keratinocytes: demonstration that the KEAP1-NRF2 pathway, and not the BACH1-NRF2 pathway, controls cytoprotection against electrophiles as well as redox-cycling compounds. Carcinogenesis. 2009 Sep;30(9):1571-80. doi: 10.1093/carcin/bgp176. Epub 2009 Jul 16. PMID: 19608619; PMCID: PMC3656619.</t>
  </si>
  <si>
    <t>Skin (human keratinocyte HaCaT)</t>
  </si>
  <si>
    <t>Transfection of HaCaT cells with siRNAs against KEAP1 and NRF2 resulted in their mRNAs being reduced to 60 and 35%, respectively.</t>
  </si>
  <si>
    <t>Bian L, Nguyen VT, Tamaoki J, Endo Y, Dong G, Sato A, Kobayashi M. Genetic hyperactivation of Nrf2 causes larval lethality in Keap1a and Keap1b-double-knockout zebrafish. Redox Biol. 2023 Jun;62:102673. doi: 10.1016/j.redox.2023.102673. Epub 2023 Mar 14. PMID: 36934645; PMCID: PMC10031532.</t>
  </si>
  <si>
    <t>Zebrafish</t>
  </si>
  <si>
    <t>larvae</t>
  </si>
  <si>
    <t>qRT-PCR, WISH</t>
  </si>
  <si>
    <t>Wakabayashi N, Itoh K, Wakabayashi J, Motohashi H, Noda S, Takahashi S, Imakado S, Kotsuji T, Otsuka F, Roop DR, Harada T, Engel JD, Yamamoto M. Keap1-null mutation leads to postnatal lethality due to constitutive Nrf2 activation. Nat Genet. 2003 Nov;35(3):238-45. doi: 10.1038/ng1248. Epub 2003 Sep 28. PMID: 14517554.</t>
  </si>
  <si>
    <t>Embryo (embryonic day 13.5 MEFs)</t>
  </si>
  <si>
    <t>Keap1-Nfe2l2 compound mutant mice</t>
  </si>
  <si>
    <t>Pi J, Leung L, Xue P, Wang W, Hou Y, Liu D, Yehuda-Shnaidman E, Lee C, Lau J, Kurtz TW, Chan JY. Deficiency in the nuclear factor E2-related factor-2 transcription factor results in impaired adipogenesis and protects against diet-induced obesity. J Biol Chem. 2010 Mar 19;285(12):9292-300. doi: 10.1074/jbc.M109.093955. Epub 2010 Jan 20. PMID: 20089859; PMCID: PMC2838347.</t>
  </si>
  <si>
    <t>Fibroblasts (3T3-L1)</t>
  </si>
  <si>
    <t>Together with the results in Nrf2 KO mice and the luciferase reporter studies, these findings suggest that Nrf2 binds the Pparγ2 promoter and contributes to its activation in vivo.</t>
  </si>
  <si>
    <t>Suvorova ES, Lucas O, Weisend CM, Rollins MF, Merrill GF, Capecchi MR, Schmidt EE. Cytoprotective Nrf2 pathway is induced in chronically txnrd 1-deficient hepatocytes. PLoS One. 2009 Jul 7;4(7):e6158. doi: 10.1371/journal.pone.0006158. PMID: 19584930; PMCID: PMC2703566.</t>
  </si>
  <si>
    <t>Zhao GJ, Hou N, Cai SA, Liu XW, Li AQ, Cheng CF, Huang Y, Li LR, Mai YP, Liu SM, Ou CW, Xiong ZY, Chen XH, Chen MS, Luo CF. Contributions of Nrf2 to Puerarin Prevention of Cardiac Hypertrophy and its Metabolic Enzymes Expression in Rats. J Pharmacol Exp Ther. 2018 Sep;366(3):458-469. doi: 10.1124/jpet.118.248369. Epub 2018 Jun 26. PMID: 29945930.</t>
  </si>
  <si>
    <t xml:space="preserve">Cardiomyocytes </t>
  </si>
  <si>
    <t>Ziros PG, Habeos IG, Chartoumpekis DV, Ntalampyra E, Somm E, Renaud CO, Bongiovanni M, Trougakos IP, Yamamoto M, Kensler TW, Santisteban P, Carrasco N, Ris-Stalpers C, Amendola E, Liao XH, Rossich L, Thomasz L, Juvenal GJ, Refetoff S, Sykiotis GP. NFE2-Related Transcription Factor 2 Coordinates Antioxidant Defense with Thyroglobulin Production and Iodination in the Thyroid Gland. Thyroid. 2018 Jun;28(6):780-798. doi: 10.1089/thy.2018.0018. PMID: 29742982; PMCID: PMC5994681.</t>
  </si>
  <si>
    <t>Thyroid</t>
  </si>
  <si>
    <t>Sulforafane activation and Nrf2 KO cells; Nqo1 as control</t>
  </si>
  <si>
    <t>Mahaffey CM, Mahaffey NC, Holland W, Zhang H, Gandara DR, Mack PC, Forman HJ. Aberrant regulation of the MRP3 gene in non-small cell lung carcinoma. J Thorac Oncol. 2012 Jan;7(1):34-9. doi: 10.1097/JTO.0b013e318233d753. PMID: 22089114; PMCID: PMC3241903.</t>
  </si>
  <si>
    <t>NSCLC</t>
  </si>
  <si>
    <t>Nrf2 binding was increased at the −805 bp EpRE after HNE treatment.</t>
  </si>
  <si>
    <t>Potteti HR, Reddy NM, Hei TK, Kalvakolanu DV, Reddy SP. The NRF2 activation and antioxidative response are not impaired overall during hyperoxia-induced lung epithelial cell death. Oxid Med Cell Longev. 2013;2013:798401. doi: 10.1155/2013/798401. Epub 2013 Apr 28. PMID: 23738042; PMCID: PMC3655638.</t>
  </si>
  <si>
    <t>Khambu B, Cai G, Liu G, Bailey NT, Mercer AA, Baral K, Ma M, Chen X, Li Y, Yin XM. NRF2 transcriptionally regulates Caspase-11 expression to activate HMGB1 release by Autophagy-deficient hepatocytes. Cell Death Discov. 2023 Jul 28;9(1):270. doi: 10.1038/s41420-023-01495-x. PMID: 37507374; PMCID: PMC10382497.</t>
  </si>
  <si>
    <t>Lee OH, Jain AK, Papusha V, Jaiswal AK. An auto-regulatory loop between stress sensors INrf2 and Nrf2 controls their cellular abundance. J Biol Chem. 2007 Dec 14;282(50):36412-20. doi: 10.1074/jbc.M706517200. Epub 2007 Oct 9. PMID: 17925401.</t>
  </si>
  <si>
    <t>Nrf2 binding to ARE-r1 was enhanced by 1.7-fold in response to t-BHQ, but there was no Nrf2 bound to ARE-r2 of INrf2 even after t-BHQ treatment</t>
  </si>
  <si>
    <t>Hou Y, Xue P, Bai Y, Liu D, Woods CG, Yarborough K, Fu J, Zhang Q, Sun G, Collins S, Chan JY, Yamamoto M, Andersen ME, Pi J. Nuclear factor erythroid-derived factor 2-related factor 2 regulates transcription of CCAAT/enhancer-binding protein β during adipogenesis. Free Radic Biol Med. 2012 Jan 15;52(2):462-72. doi: 10.1016/j.freeradbiomed.2011.10.453. Epub 2011 Oct 28. PMID: 22138520; PMCID: PMC3307524.</t>
  </si>
  <si>
    <t>Fibroblast ( 3T3-L1)</t>
  </si>
  <si>
    <t xml:space="preserve">Dimethyl itaconate (DMI) treatment </t>
  </si>
  <si>
    <t>Chang WH, Thai P, Xu J, Yang DC, Wu R, Chen CH. Cigarette Smoke Regulates the Competitive Interactions between NRF2 and BACH1 for Heme Oxygenase-1 Induction. Int J Mol Sci. 2017 Nov 10;18(11):2386. doi: 10.3390/ijms18112386. PMID: 29125538; PMCID: PMC5713355.</t>
  </si>
  <si>
    <t>Lung (human primary bronchial epithelial (NHBE))</t>
  </si>
  <si>
    <t>Ibbotson K, Yell J, Ronaldson PT. Nrf2 signaling increases expression of ATP-binding cassette subfamily C mRNA transcripts at the blood-brain barrier following hypoxia-reoxygenation stress. Fluids Barriers CNS. 2017 Mar 16;14(1):6. doi: 10.1186/s12987-017-0055-4. PMID: 28298215; PMCID: PMC5353788.</t>
  </si>
  <si>
    <t>ChIP qPCR</t>
  </si>
  <si>
    <t xml:space="preserve">Cerebral hypoxia and reoxygenation (H/R) and sulforaphane treatment </t>
  </si>
  <si>
    <t>Kurinna S, Muzumdar S, Köhler UA, Kockmann T, Auf dem Keller U, Schäfer M, Werner S. Autocrine and Paracrine Regulation of Keratinocyte Proliferation through a Novel Nrf2-IL-36γ Pathway. J Immunol. 2016 Jun 1;196(11):4663-70. doi: 10.4049/jimmunol.1501447. Epub 2016 Apr 25. PMID: 27183581.</t>
  </si>
  <si>
    <t>Keratinocytes, liver</t>
  </si>
  <si>
    <t>Dehn S, DeBerge M, Yeap XY, Yvan-Charvet L, Fang D, Eltzschig HK, Miller SD, Thorp EB. HIF-2α in Resting Macrophages Tempers Mitochondrial Reactive Oxygen Species To Selectively Repress MARCO-Dependent Phagocytosis. J Immunol. 2016 Nov 1;197(9):3639-3649. doi: 10.4049/jimmunol.1600402. Epub 2016 Sep 26. PMID: 27671111; PMCID: PMC5101127.</t>
  </si>
  <si>
    <t>Spleen</t>
  </si>
  <si>
    <t>Hif-2α−/− Mϕs cells from transgenic mice; absence of Hif-2α markedly enhanced NRF2 association with the Marco ARE</t>
  </si>
  <si>
    <t>Geillinger KE, Kipp AP, Schink K, Röder PV, Spanier B, Daniel H. Nrf2 regulates the expression of the peptide transporter PEPT1 in the human colon carcinoma cell line Caco-2. Biochim Biophys Acta. 2014 Jun;1840(6):1747-54. doi: 10.1016/j.bbagen.2013.12.026. Epub 2013 Dec 28. PMID: 24380877.</t>
  </si>
  <si>
    <t>Colon (epithelial CaCo cells)</t>
  </si>
  <si>
    <t xml:space="preserve">EMSA as well as ChIP analysis validated Nrf2 binding to the ARE located closest to the start codon (Pept1-ARE1). </t>
  </si>
  <si>
    <t>Canet MJ, Merrell MD, Harder BG, Maher JM, Wu T, Lickteig AJ, Jackson JP, Zhang DD, Yamamoto M, Cherrington NJ. Identification of a functional antioxidant response element within the eighth intron of the human ABCC3 gene. Drug Metab Dispos. 2015 Jan;43(1):93-9. doi: 10.1124/dmd.114.060103. Epub 2014 Oct 27. PMID: 25349122; PMCID: PMC4279086.</t>
  </si>
  <si>
    <t>Lung carcinoma cell line (A549)</t>
  </si>
  <si>
    <t xml:space="preserve">ChIP-seq </t>
  </si>
  <si>
    <t>Faraonio R, Vergara P, Di Marzo D, Pierantoni MG, Napolitano M, Russo T, Cimino F. p53 suppresses the Nrf2-dependent transcription of antioxidant response genes. J Biol Chem. 2006 Dec 29;281(52):39776-84. doi: 10.1074/jbc.M605707200. Epub 2006 Oct 31. PMID: 17077087.</t>
  </si>
  <si>
    <t xml:space="preserve">Lung carcinoma (Calu-6) </t>
  </si>
  <si>
    <t>Johnson GS, Li J, Beaver LM, Dashwood WM, Sun D, Rajendran P, Williams DE, Ho E, Dashwood RH. A functional pseudogene, NMRAL2P, is regulated by Nrf2 and serves as a coactivator of NQO1 in sulforaphane-treated colon cancer cells. Mol Nutr Food Res. 2017 Apr;61(4):10.1002/mnfr.201600769. doi: 10.1002/mnfr.201600769. Epub 2017 Jan 3. PMID: 27860235; PMCID: PMC5380536.</t>
  </si>
  <si>
    <t>Colon cancer (HCT116 cells )</t>
  </si>
  <si>
    <t>ChIP, qRT-PCR</t>
  </si>
  <si>
    <t>Liu P, Kerins MJ, Tian W, Neupane D, Zhang DD, Ooi A. Differential and overlapping targets of the transcriptional regulators NRF1, NRF2, and NRF3 in human cells. J Biol Chem. 2019 Nov 29;294(48):18131-18149. doi: 10.1074/jbc.RA119.009591. Epub 2019 Oct 18. PMID: 31628195; PMCID: PMC6885608.</t>
  </si>
  <si>
    <t>Osteosarcome (U2OS cells)</t>
  </si>
  <si>
    <t>Ryu YS, Fernando PDSM, Kang KA, Piao MJ, Zhen AX, Kang HK, Koh YS, Hyun JW. Marine Compound 3-bromo-4,5-dihydroxybenzaldehyde Protects Skin Cells against Oxidative Damage via the Nrf2/HO-1 Pathway. Mar Drugs. 2019 Apr 19;17(4):234. doi: 10.3390/md17040234. PMID: 31010200; PMCID: PMC6521005.</t>
  </si>
  <si>
    <t>Keratinocytes (HaCaT cells)</t>
  </si>
  <si>
    <t>Singh A, Wu H, Zhang P, Happel C, Ma J, Biswal S. Expression of ABCG2 (BCRP) is regulated by Nrf2 in cancer cells that confers side population and chemoresistance phenotype. Mol Cancer Ther. 2010 Aug;9(8):2365-76. doi: 10.1158/1535-7163.MCT-10-0108. Epub 2010 Aug 3. PMID: 20682644; PMCID: PMC2955865.</t>
  </si>
  <si>
    <t>Lung (A549 cells)</t>
  </si>
  <si>
    <t xml:space="preserve">A549 cells stably expressing Nrf2shRNA </t>
  </si>
  <si>
    <t>Lin AH, Chen HW, Liu CT, Tsai CW, Lii CK. Activation of Nrf2 is required for up-regulation of the π class of glutathione S-transferase in rat primary hepatocytes with L-methionine starvation. J Agric Food Chem. 2012 Jul 4;60(26):6537-45. doi: 10.1021/jf301567m. Epub 2012 Jun 22. PMID: 22676582.</t>
  </si>
  <si>
    <t>Liver (hepatocytes)</t>
  </si>
  <si>
    <t>Chen J, Wang B, Lai J, Braunstein Z, He M, Ruan G, Yin Z, Wang J, Cianflone K, Ning Q, Chen C, Wang DW. Trimetazidine Attenuates Cardiac Dysfunction in Endotoxemia and Sepsis by Promoting Neutrophil Migration. Front Immunol. 2018 Sep 4;9:2015. doi: 10.3389/fimmu.2018.02015. PMID: 30233596; PMCID: PMC6131494.</t>
  </si>
  <si>
    <t>CXCR2 proximal promoter (−919/−909) was present in Nrf2 immunoprecipitates from cells expressing Nrf2, but not cells expressing the empty vector control. In contrast, distal promoter sequences (−2727/−2717) could not be amplified</t>
  </si>
  <si>
    <t>Kong Y, Hu L, Lu K, Wang Y, Xie Y, Gao L, Yang G, Xie B, He W, Chen G, Wu H, Wu X, Zhan F, Shi J. Ferroportin downregulation promotes cell proliferation by modulating the Nrf2-miR-17-5p axis in multiple myeloma. Cell Death Dis. 2019 Aug 19;10(9):624. doi: 10.1038/s41419-019-1854-0. PMID: 31423010; PMCID: PMC6698482.</t>
  </si>
  <si>
    <t>Multiple myelome cell line</t>
  </si>
  <si>
    <t>Nrf2 directly transactivated FPN1 expression and inhibited miR-17-5p expression in MM, indicating that Nrf2 can modulate FPN1 levels directly or indirectly through miR-17-5p</t>
  </si>
  <si>
    <t>Sun Z, Zhang S, Chan JY, Zhang DD. Keap1 controls postinduction repression of the Nrf2-mediated antioxidant response by escorting nuclear export of Nrf2. Mol Cell Biol. 2007 Sep;27(18):6334-49. doi: 10.1128/MCB.00630-07. Epub 2007 Jul 16. PMID: 17636022; PMCID: PMC2099624.</t>
  </si>
  <si>
    <t>Breast cancer (MDA-MB-231 cells)</t>
  </si>
  <si>
    <t>tBHQ and SF treatment; Nrf2 but not Keap1 associates with ARE of NQO1</t>
  </si>
  <si>
    <t>Kim NH, Oh MK, Park HJ, Kim IS. Auranofin, a gold(I)-containing antirheumatic compound, activates Keap1/Nrf2 signaling via Rac1/iNOS signal and mitogen-activated protein kinase activation. J Pharmacol Sci. 2010;113(3):246-54. doi: 10.1254/jphs.09330fp. PMID: 20647686.</t>
  </si>
  <si>
    <t>Leukemia monocytic cells (THP-1 cells)</t>
  </si>
  <si>
    <t>Katsuoka F, Motohashi H, Engel JD, Yamamoto M. Nrf2 transcriptionally activates the mafG gene through an antioxidant response element. J Biol Chem. 2005 Feb 11;280(6):4483-90. doi: 10.1074/jbc.M411451200. Epub 2004 Dec 1. PMID: 15574414.</t>
  </si>
  <si>
    <t>Liver (Hepa-1c1c7)</t>
  </si>
  <si>
    <t>Nrf2 binds to the mafG Ic-ARE after DEM-treatment. DEM treatment of nrf2-null mutant cells led to no mafG induction</t>
  </si>
  <si>
    <t>Chen W, Jiang T, Wang H, Tao S, Lau A, Fang D, Zhang DD. Does Nrf2 contribute to p53-mediated control of cell survival and death? Antioxid Redox Signal. 2012 Dec 15;17(12):1670-5. doi: 10.1089/ars.2012.4674. Epub 2012 Jun 11. PMID: 22559194; PMCID: PMC3474188.</t>
  </si>
  <si>
    <t>Embryonic fibroblasts (MEF)</t>
  </si>
  <si>
    <t xml:space="preserve">tBHQ induction and etoposide repression </t>
  </si>
  <si>
    <t>Inouye S, Kubo T, Miyamoto T, Iyoda T, Okita N, Akagi R. Heat shock-induced heme oxygenase-1 expression in a mouse hepatoma cell line is dependent on HSF1 and modified by NRF2 and BACH1. Genes Cells. 2022 Dec;27(12):719-730. doi: 10.1111/gtc.12986. Epub 2022 Oct 20. PMID: 36203316.</t>
  </si>
  <si>
    <t>Hepatoma (Hepa 1–6)</t>
  </si>
  <si>
    <t xml:space="preserve">NRF2 bound to MAREs in the E1 and E2 regions of HO-1 after HA-treatment as well as after HS (heat schock)- and HA-treatment </t>
  </si>
  <si>
    <t>Mishra M, Zhong Q, Kowluru RA. Epigenetic modifications of Nrf2-mediated glutamate-cysteine ligase: implications for the development of diabetic retinopathy and the metabolic memory phenomenon associated with its continued progression. Free Radic Biol Med. 2014 Oct;75:129-39. doi: 10.1016/j.freeradbiomed.2014.07.001. Epub 2014 Jul 9. PMID: 25016074; PMCID: PMC10280282.</t>
  </si>
  <si>
    <t>Eye (retina)</t>
  </si>
  <si>
    <t>ChIP semi-quantitive PCR</t>
  </si>
  <si>
    <t>Abu-Bakar A, Lämsä V, Arpiainen S, Moore MR, Lang MA, Hakkola J. Regulation of CYP2A5 gene by the transcription factor nuclear factor (erythroid-derived 2)-like 2. Drug Metab Dispos. 2007 May;35(5):787-94. doi: 10.1124/dmd.106.014423. Epub 2007 Feb 15. PMID: 17303623.</t>
  </si>
  <si>
    <t>Cadmium activates binding of Nrf2 to an StRE at about 2.4 kilobase upstream of the transcription start site of the Cyp2a5 promoter, which in turn up-regulates the CYP2A5.</t>
  </si>
  <si>
    <t>Nguyen T, Sherratt PJ, Nioi P, Yang CS, Pickett CB. Nrf2 controls constitutive and inducible expression of ARE-driven genes through a dynamic pathway involving nucleocytoplasmic shuttling by Keap1. J Biol Chem. 2005 Sep 16;280(37):32485-92. doi: 10.1074/jbc.M503074200. Epub 2005 Jul 6. PMID: 16000310.</t>
  </si>
  <si>
    <t xml:space="preserve">Rat </t>
  </si>
  <si>
    <t>Liver (H4IIEC3)</t>
  </si>
  <si>
    <t>Fang X, Wang H, Han D, Xie E, Yang X, Wei J, Gu S, Gao F, Zhu N, Yin X, Cheng Q, Zhang P, Dai W, Chen J, Yang F, Yang HT, Linkermann A, Gu W, Min J, Wang F. Ferroptosis as a target for protection against cardiomyopathy. Proc Natl Acad Sci U S A. 2019 Feb 12;116(7):2672-2680. doi: 10.1073/pnas.1821022116. Epub 2019 Jan 28. PMID: 30692261; PMCID: PMC6377499.</t>
  </si>
  <si>
    <t>qRT-PCR</t>
  </si>
  <si>
    <t>Suppression of heme oxygenase-1 induction by doxorubicin treatment in Nrf2 KO mice</t>
  </si>
  <si>
    <t>Mussotter F, Tomm JM, El Ali Z, Pallardy M, Kerdine-Römer S, Götz M, von Bergen M, Haase A, Luch A. Proteomics analysis of dendritic cell activation by contact allergens reveals possible biomarkers regulated by Nrf2. Toxicol Appl Pharmacol. 2016 Dec 15;313:170-179. doi: 10.1016/j.taap.2016.11.001. Epub 2016 Nov 3. PMID: 27816475</t>
  </si>
  <si>
    <t>Dendritic cells</t>
  </si>
  <si>
    <t>Proteomics</t>
  </si>
  <si>
    <t>Proteomics analysis of dendritic cell activation by contact allergens reveals possible biomarkers regulated by Nrf2</t>
  </si>
  <si>
    <t xml:space="preserve">Shelton LM, Lister A, Walsh J, Jenkins RE, Wong MH, Rowe C, Ricci E, Ressel L, Fang Y, Demougin P, Vukojevic V, O'Neill PM, Goldring CE, Kitteringham NR, Park BK, Odermatt A, Copple IM. Integrated transcriptomic and proteomic analyses uncover regulatory roles of Nrf2 in the kidney. Kidney Int. 2015 Dec;88(6):1261-1273. doi: 10.1038/ki.2015.286. Epub 2015 Sep 30. PMID: 26422507; PMCID: PMC4676083.
</t>
  </si>
  <si>
    <t>Kidney</t>
  </si>
  <si>
    <t>Proteomics, transcriptomics</t>
  </si>
  <si>
    <t>Integrated transcriptomic and proteomic analyses uncover regulatory roles of Nrf2 in the kidney</t>
  </si>
  <si>
    <t>Walsh J, Jenkins RE, Wong M, Olayanju A, Powell H, Copple I, O'Neill PM, Goldring CE, Kitteringham NR, Park BK. Identification and quantification of the basal and inducible Nrf2-dependent proteomes in mouse liver: biochemical, pharmacological and toxicological implications. J Proteomics. 2014 Aug 28;108(100):171-87. doi: 10.1016/j.jprot.2014.05.007. Epub 2014 May 21. PMID: 24859727; PMCID: PMC4115266.</t>
  </si>
  <si>
    <t>Identification and quantification of the basal and inducible Nrf2-dependent proteomes in mouse liver: Biochemical, pharmacological and toxicological implications</t>
  </si>
  <si>
    <t>Abdullah A, Kitteringham NR, Jenkins RE, Goldring C, Higgins L, Yamamoto M, Hayes J, Park BK. Analysis of the role of Nrf2 in the expression of liver proteins in mice using two-dimensional gel-based proteomics. Pharmacol Rep.2012;64(3):680-97. doi: 10.1016/s1734-1140(12)70863-0. PMID: 22814021.</t>
  </si>
  <si>
    <t>Analysis of the role of Nrf2 in the expression of liver proteins in mice using two-dimensional gel-based proteomics</t>
  </si>
  <si>
    <t>Abu R, Yu L, Kumar A, Gao L, Kumar V. A Quantitative Proteomics Approach to Gain Insight into NRF2-KEAP1 Skeletal Muscle System and Its Cysteine Redox Regulation. Genes (Basel). 2021 Oct 21;12(11):1655. doi: 10.3390/genes12111655. PMID: 34828261; PMCID: PMC8622432.</t>
  </si>
  <si>
    <t>Skeletal muscle</t>
  </si>
  <si>
    <t>A Quantitative Proteomics Approach to Gain Insight into NRF2-KEAP1 Skeletal Muscle System and Its Cysteine Redox Regulation</t>
  </si>
  <si>
    <t>Gatbonton-Schwager T, Yagishita Y, Joshi T, Wakabayashi N, Srinivasan H, Suzuki T, Yamamoto M, Kensler TW. A Point Mutation at C151 of Keap1 of Mice Abrogates NRF2 Signaling, Cytoprotection in Vitro, and Hepatoprotection in Vivo by Bardoxolone Methyl (CDDO-Me). Mol Pharmacol. 2023 Aug;104(2):51-61. doi: 10.1124/molpharm.123.000671. Epub 2023 May 15. PMID: 37188495; PMCID: PMC10353147.</t>
  </si>
  <si>
    <t>Transcriptomics</t>
  </si>
  <si>
    <t>Nrf2 knockout or Keap1 C151 mutation suppress bardoxolone-methyl-dependent gene regulation</t>
  </si>
  <si>
    <t>Kwak MK, Wakabayashi N, Itoh K, Motohashi H, Yamamoto M, Kensler TW. Modulation of gene expression by cancer chemopreventive dithiolethiones through the Keap1-Nrf2 pathway. Identification of novel gene clusters for cell survival. J Biol Chem. 2003 Mar 7;278(10):8135-45. doi: 10.1074/jbc.M211898200. Epub 2002 Dec 27. PMID: 12506115.</t>
  </si>
  <si>
    <t>Transcriptomics, PCR</t>
  </si>
  <si>
    <t>Modulation of Gene Expression by Cancer Chemopreventive Dithiolethiones through the Keap1-Nrf2 Pathway</t>
  </si>
  <si>
    <t>Cho HY, Reddy SP, Debiase A, Yamamoto M, Kleeberger SR. Gene expression profiling of NRF2-mediated protection against oxidative injury. Free Radic Biol Med. 2005 Feb 1;38(3):325-43. doi: 10.1016/j.freeradbiomed.2004.10.013. PMID: 15629862.</t>
  </si>
  <si>
    <t>Lung</t>
  </si>
  <si>
    <t>Nrf2 knockout effect on lung gene expression induced by hypoxia</t>
  </si>
  <si>
    <t>Gebel S, Diehl S, Pype J, Friedrichs B, Weiler H, Schüller J, Xu H, Taguchi K, Yamamoto M, Müller T. The transcriptome of Nrf2-/- mice provides evidence for impaired cell cycle progression in the development of cigarette smoke-induced emphysematous changes. Toxicol Sci. 2010 May;115(1):238-52. doi: 10.1093/toxsci/kfq039. Epub 2010 Feb 4. PMID: 20133372.</t>
  </si>
  <si>
    <t>Nrf2 knockout effect on lung gene expression induced by cigarette smoke</t>
  </si>
  <si>
    <t>Miyamoto N, Izumi H, Miyamoto R, Bin H, Kondo H, Tawara A, Sasaguri Y, Kohno K. Transcriptional regulation of activating transcription factor 4 under oxidative stress in retinal pigment epithelial ARPE-19/HPV-16 cells. Invest Ophthalmol Vis Sci. 2011 Mar 2;52(3):1226-34. doi: 10.1167/iovs.10-5775. PMID: 21087962.</t>
  </si>
  <si>
    <t>Retina (ARPE-19/HPV16 cells)</t>
  </si>
  <si>
    <t>Nrf2 downregulation with anoxia and thapsigargin (TG)</t>
  </si>
  <si>
    <t>Maher JM, Dieter MZ, Aleksunes LM, Slitt AL, Guo G, Tanaka Y, Scheffer GL, Chan JY, Manautou JE, Chen Y, Dalton TP, Yamamoto M, Klaassen CD. Oxidative and electrophilic stress induces multidrug resistance-associated protein transporters via the nuclear factor-E2-related factor-2 transcriptional pathway. Hepatology. 2007 Nov;46(5):1597-610. doi: 10.1002/hep.21831. PMID: 17668877.</t>
  </si>
  <si>
    <t>Hepatoma (Hepa1c1c7 )</t>
  </si>
  <si>
    <t>Iwasaki K, Ray PD, Huang BW, Sakamoto K, Kobayashi T, Tsuji Y. Role of AMP-activated protein kinase in ferritin H gene expression by resveratrol in human T cells. Biochemistry. 2013 Jul 30;52(30):5075-83. doi: 10.1021/bi400399f. Epub 2013 Jul 16. PMID: 23829535; PMCID: PMC4108177.</t>
  </si>
  <si>
    <t>T-Lymphocytes (Jurkat and K562 cells)</t>
  </si>
  <si>
    <t>ChIP RT-PCR</t>
  </si>
  <si>
    <t xml:space="preserve">Resveratrol and  t-BHQ induction </t>
  </si>
  <si>
    <t>Zhan M, Wang H, Xu SW, Yang LH, Chen W, Zhao SX, Shen H, Liu Q, Yang RM, Wang J. Variants in oxidative stress-related genes affect the chemosensitivity through Nrf2-mediated signaling pathway in biliary tract cancer. EBioMedicine. 2019 Oct;48:143-160. doi: 10.1016/j.ebiom.2019.08.037. Epub 2019 Oct 4. PMID: 31590928; PMCID: PMC6838379.</t>
  </si>
  <si>
    <t>Gallbladder carcinoma (GBC-SD cells)</t>
  </si>
  <si>
    <t>Lin CC, Yang CC, Hsiao LD, Yang CM. Carbon Monoxide Releasing Molecule-3 Enhances Heme Oxygenase-1 Induction via ROS-Dependent FoxO1 and Nrf2 in Brain Astrocytes. Oxid Med Cell Longev. 2021 Jun 12;2021:5521196. doi: 10.1155/2021/5521196. PMID: 34194603; PMCID: PMC8214505.</t>
  </si>
  <si>
    <t>Tricarbonylchloro(glycinato)ruthenium (CORM-3) stimulation</t>
  </si>
  <si>
    <t>Jang JW, Thuy PX, Lee JW, Moon EY. CXCR4 promotes B cell viability by the cooperation of nuclear factor (erythroid-derived 2)-like 2 and hypoxia-inducible factor-1α under hypoxic conditions. Cell Death Dis. 2021 Mar 26;12(4):330. doi: 10.1038/s41419-021-03615-w. PMID: 33771976; PMCID: PMC7998033.</t>
  </si>
  <si>
    <t>B lymphoblast cells (WiL2-NS)</t>
  </si>
  <si>
    <t>Nrf2 bound to the hCXCR4 promoter under hypoxic conditions.</t>
  </si>
  <si>
    <t>Yang CC, Hsiao LD, Wang CY, Lin WN, Shih YF, Chen YW, Cho RL, Tseng HC, Yang CM. HO-1 Upregulation by Kaempferol via ROS-Dependent Nrf2-ARE Cascade Attenuates Lipopolysaccharide-Mediated Intercellular Cell Adhesion Molecule-1 Expression in Human Pulmonary Alveolar Epithelial Cells. Antioxidants (Basel). 2022 Apr 14;11(4):782. doi: 10.3390/antiox11040782. PMID: 35453467; PMCID: PMC9028455.</t>
  </si>
  <si>
    <t>Lung primary cells</t>
  </si>
  <si>
    <t>Kaempferol time-dependently enhanced Nrf2 bound with ARE1 on the promoter of HO-1 reaching a maximal level within 1 h, which was significantly blocked by pretreatment with APO, NAC, Srci II, PF431396, or Gö6976</t>
  </si>
  <si>
    <t>Hung JH, Wee SK, Omar HA, Su CH, Chen HY, Chen PS, Chiu CC, Wu MS, Teng YN. Nuclear factor erythroid-2-related factor regulates LRWD1 expression and cellular adaptation to oxidative stress in human embryonal carcinoma cells. Biochimie. 2018 May;148:99-106. doi: 10.1016/j.biochi.2018.03.001. Epub 2018 Mar 12. PMID: 29544732.</t>
  </si>
  <si>
    <t>Embryonal carcinoma (NT2/D1 cell line)</t>
  </si>
  <si>
    <t>NT2/D1 cells were incubated with ROS inducer, H2O2 and SNP.</t>
  </si>
  <si>
    <t>Wang L, He X, Szklarz GD, Bi Y, Rojanasakul Y, Ma Q. The aryl hydrocarbon receptor interacts with nuclear factor erythroid 2-related factor 2 to mediate induction of NAD(P)H:quinoneoxidoreductase 1 by 2,3,7,8-tetrachlorodibenzo-p-dioxin. Arch Biochem Biophys. 2013 Sep 1;537(1):31-8. doi: 10.1016/j.abb.2013.06.001. Epub 2013 Jun 22. PMID: 23800876; PMCID: PMC4597779.</t>
  </si>
  <si>
    <t>Macari ER, Lowrey CH. Induction of human fetal hemoglobin via the NRF2 antioxidant response signaling pathway. Blood. 2011 Jun 2;117(22):5987-97. doi: 10.1182/blood-2010-10-314096. Epub 2011 Apr 4. PMID: 21464371; PMCID: PMC3112042.</t>
  </si>
  <si>
    <t>ChIP RT-PCR, EMSA</t>
  </si>
  <si>
    <t>Kwak MK, Itoh K, Yamamoto M, Kensler TW. Enhanced expression of the transcription factor Nrf2 by cancer chemopreventive agents: role of antioxidant response element-like sequences in the nrf2 promoter. Mol Cell Biol. 2002 May;22(9):2883-92. doi: 10.1128/MCB.22.9.2883-2892.2002. PMID: 11940647; PMCID: PMC133753.</t>
  </si>
  <si>
    <t>Keratinocytes (PE cells)</t>
  </si>
  <si>
    <t>Lai TH, Shieh JM, Tsou CJ, Wu WB. Gold nanoparticles induce heme oxygenase-1 expression through Nrf2 activation and Bach1 export in human vascular endothelial cells. Int J Nanomedicine. 2015 Sep 21;10:5925-39. doi: 10.2147/IJN.S88514. PMID: 26445536; PMCID: PMC4590552.</t>
  </si>
  <si>
    <t>Vascular endothelial cells</t>
  </si>
  <si>
    <t>Xu J, Shimpi P, Armstrong L, Salter D, Slitt AL. PFOS induces adipogenesis and glucose uptake in association with activation of Nrf2 signaling pathway. Toxicol Appl Pharmacol. 2016 Jan 1;290:21-30. doi: 10.1016/j.taap.2015.11.002. Epub 2015 Nov 5. PMID: 26548598; PMCID: PMC4742372.</t>
  </si>
  <si>
    <t xml:space="preserve">Embryonic fibroblasts (3T3-L1) </t>
  </si>
  <si>
    <t>Perfluorooctane sulfonate (C8HF17O3S, PFOS) treatment increased Nrf2 binding to ARE sites in the mouse Nqo1 promoter in 3T3-L1 cells</t>
  </si>
  <si>
    <t>Bayele HK, Balesaria S, Srai SK. Phytoestrogens modulate hepcidin expression by Nrf2: Implications for dietary control of iron absorption. Free Radic Biol Med. 2015 Dec;89:1192-202. doi: 10.1016/j.freeradbiomed.2015.11.001. Epub 2015 Nov 10. PMID: 26546695; PMCID: PMC4698393.</t>
  </si>
  <si>
    <t>Hepatoma (HepG2 cells )</t>
  </si>
  <si>
    <t xml:space="preserve">HepG2 cells were treated with DMSO, LPS, quercetin, sulforaphane and tBHQ. </t>
  </si>
  <si>
    <t>Huang Z, Li X, Zhou T, Jiang Y, Shi JH. Phosphorylated nuclear factor erythroid 2-related factor 2 promotes the secretion of C-C motif chemokine ligand 2 and the recruitment of M2 macrophages. Ann Transl Med. 2021 Dec;9(23):1719. doi: 10.21037/atm-21-2947. PMID: 35071413; PMCID: PMC8743721.</t>
  </si>
  <si>
    <t>Cardiomyoblast cell line H9C2</t>
  </si>
  <si>
    <t>Chen XQ, Wu SH, Zhou Y, Tang YR. Lipoxin A4-induced heme oxygenase-1 protects cardiomyocytes against hypoxia/reoxygenation injury via p38 MAPK activation and Nrf2/ARE complex. PLoS One. 2013 Jun 24;8(6):e67120. doi: 10.1371/journal.pone.0067120. PMID: 23826208; PMCID: PMC3691153.</t>
  </si>
  <si>
    <t>Cardiomyocytes</t>
  </si>
  <si>
    <t>Wang W, Jaiswal AK. Nuclear factor Nrf2 and antioxidant response element regulate NRH:quinone oxidoreductase 2 (NQO2) gene expression and antioxidant induction. Free Radic Biol Med. 2006 Apr 1;40(7):1119-30. doi: 10.1016/j.freeradbiomed.2005.10.063. Epub 2005 Nov 28. PMID: 16545679.</t>
  </si>
  <si>
    <t>Hepatoma (Hep-G2 cells)</t>
  </si>
  <si>
    <t>Chowdhury I, Mo Y, Gao L, Kazi A, Fisher AB, Feinstein SI. Oxidant stress stimulates expression of the human peroxiredoxin 6 gene by a transcriptional mechanism involving an antioxidant response element. Free Radic Biol Med. 2009 Jan 15;46(2):146-53. doi: 10.1016/j.freeradbiomed.2008.09.027. Epub 2008 Oct 9. PMID: 18973804; PMCID: PMC2646855.</t>
  </si>
  <si>
    <t xml:space="preserve">Lung (A549 epithelial cells) </t>
  </si>
  <si>
    <t>H2O2 induction</t>
  </si>
  <si>
    <t>Rojo AI, Pajares M, Rada P, Nuñez A, Nevado-Holgado AJ, Killik R, Van Leuven F, Ribe E, Lovestone S, Yamamoto M, Cuadrado A. NRF2 deficiency replicates transcriptomic changes in Alzheimer's patients and worsens APP and TAU pathology. Redox Biol. 2017 Oct;13:444-451. doi: 10.1016/j.redox.2017.07.006. Epub 2017 Jul 5. PMID: 28704727; PMCID: PMC5508523.</t>
  </si>
  <si>
    <t>Brain</t>
  </si>
  <si>
    <t>Microarray</t>
  </si>
  <si>
    <t>A transcriptomic analysis demonstrated that NRF2-KO mouse brains reproduce 7 and 10 of the most dysregulated pathways of human ageing and AD brains, respectively. </t>
  </si>
  <si>
    <t>Siendones E, SantaCruz-Calvo S, Martín-Montalvo A, Cascajo MV, Ariza J, López-Lluch G, Villalba JM, Acquaviva-Bourdain C, Roze E, Bernier M, de Cabo R, Navas P. Membrane-bound CYB5R3 is a common effector of nutritional and oxidative stress response through FOXO3a and Nrf2. Antioxid Redox Signal. 2014 Oct 20;21(12):1708-25. doi: 10.1089/ars.2013.5479. Epub 2014 Feb 28. PMID: 24450884; PMCID: PMC4186635.</t>
  </si>
  <si>
    <t>Li W, Febbraio M, Reddy SP, Yu DY, Yamamoto M, Silverstein RL. CD36 participates in a signaling pathway that regulates ROS formation in murine VSMCs. J Clin Invest. 2010 Nov;120(11):3996-4006. doi: 10.1172/JCI42823. Epub 2010 Oct 11. PMID: 20978343; PMCID: PMC2964976.</t>
  </si>
  <si>
    <t>Vascular smooth muscle cells</t>
  </si>
  <si>
    <t>Shenvi SV, Smith E, Hagen TM. Identification of age-specific Nrf2 binding to a novel antioxidant response element locus in the Gclc promoter: a compensatory means for the loss of glutathione synthetic capacity in the aging rat liver? Aging Cell. 2012 Apr;11(2):297-304. doi: 10.1111/j.1474-9726.2011.00788.x. Epub 2012 Feb 1. PMID: 22212472; PMCID: PMC3988790.</t>
  </si>
  <si>
    <t xml:space="preserve">Liver </t>
  </si>
  <si>
    <t>Piao MJ, Kim KC, Kang KA, Fernando PDSM, Herath HMUL, Hyun JW. Phloroglucinol Attenuates Ultraviolet B-Induced 8-Oxoguanine Formation in Human HaCaT Keratinocytes through Akt and Erk-Mediated Nrf2/Ogg1 Signaling Pathways. Biomol Ther (Seoul). 2021 Jan 1;29(1):90-97. doi: 10.4062/biomolther.2020.059. PMID: 32587122; PMCID: PMC7771840.</t>
  </si>
  <si>
    <t>Skin (HaCaT)</t>
  </si>
  <si>
    <t>Phloroglucinol also enhanced the nuclear translocation of nuclear factor erythroid 2-related factor 2 (Nrf2) as well as Nrf2 binding to an antioxidant response element located in the Ogg1 gene promoter</t>
  </si>
  <si>
    <t>Escartin C, Won SJ, Malgorn C, Auregan G, Berman AE, Chen PC, Déglon N, Johnson JA, Suh SW, Swanson RA. Nuclear factor erythroid 2-related factor 2 facilitates neuronal glutathione synthesis by upregulating neuronal excitatory amino acid transporter 3 expression. J Neurosci. 2011 May 18;31(20):7392-401. doi: 10.1523/JNEUROSCI.6577-10.2011. PMID: 21593323; PMCID: PMC3339848.</t>
  </si>
  <si>
    <t>Neurons</t>
  </si>
  <si>
    <t>Shenvi SV, Smith EJ, Hagen TM. Transcriptional regulation of rat gamma-glutamate cysteine ligase catalytic subunit gene is mediated through a distal antioxidant response element. Pharmacol Res. 2009 Oct;60(4):229-36. doi: 10.1016/j.phrs.2009.06.003. Epub 2009 Jun 18. PMID: 19540342; PMCID: PMC2756302.</t>
  </si>
  <si>
    <t>Liver (Primary hepatocytes)</t>
  </si>
  <si>
    <t>Liu K, Jin B, Wu C, Yang J, Zhan X, Wang L, Shen X, Chen J, Chen H, Mao Z. NQO1 Stabilizes p53 in Response to Oncogene-Induced Senescence. Int J Biol Sci. 2015 May 21;11(7):762-71. doi: 10.7150/ijbs.11978. PMID: 26078718; PMCID: PMC4466457.</t>
  </si>
  <si>
    <t>Diploid fibroblasts (HDF) 2BS </t>
  </si>
  <si>
    <t>Weerachayaphorn J, Cai SY, Soroka CJ, Boyer JL. Nuclear factor erythroid 2-related factor 2 is a positive regulator of human bile salt export pump expression. Hepatology. 2009 Nov;50(5):1588-96. doi: 10.1002/hep.23151. PMID: 19821532; PMCID: PMC3013376.</t>
  </si>
  <si>
    <t>Hepatome (HepG2)</t>
  </si>
  <si>
    <t>Nrf2 activator oltipraz (OPZ) induced BSEP mRNA and protein expression in HepG2 cells and human hepatocytes.</t>
  </si>
  <si>
    <t>Kivelä AM, Kansanen E, Jyrkkänen HK, Nurmi T, Ylä-Herttuala S, Levonen AL. Enterolactone induces heme oxygenase-1 expression through nuclear factor-E2-related factor 2 activation in endothelial cells. J Nutr. 2008 Jul;138(7):1263-8. doi: 10.1093/jn/138.7.1263. PMID: 18567745.</t>
  </si>
  <si>
    <t>Umbilical cord (HUVEC)</t>
  </si>
  <si>
    <t>Rushworth SA, Bowles KM, MacEwan DJ. High basal nuclear levels of Nrf2 in acute myeloid leukemia reduces sensitivity to proteasome inhibitors. Cancer Res. 2011 Mar 1;71(5):1999-2009. doi: 10.1158/0008-5472.CAN-10-3018. Epub 2011 Jan 6. PMID: 21212410.</t>
  </si>
  <si>
    <t>Monocytes (THP-1 cells)</t>
  </si>
  <si>
    <t>Singh B, Chatterjee A, Ronghe AM, Bhat NK, Bhat HK. Antioxidant-mediated up-regulation of OGG1 via NRF2 induction is associated with inhibition of oxidative DNA damage in estrogen-induced breast cancer. BMC Cancer. 2013 May 22;13:253. doi: 10.1186/1471-2407-13-253. PMID: 23697596; PMCID: PMC3665669.</t>
  </si>
  <si>
    <t>MCF-10A</t>
  </si>
  <si>
    <t>Gao L, Kumar V, Vellichirammal NN, Park SY, Rudebush TL, Yu L, Son WM, Pekas EJ, Wafi AM, Hong J, Xiao P, Guda C, Wang HJ, Schultz HD, Zucker IH. Functional, proteomic and bioinformatic analyses of Nrf2- and Keap1- null skeletal muscle. J Physiol. 2020 Dec;598(23):5427-5451. doi: 10.1113/JP280176. Epub 2020 Sep 23. PMID: 32893883; PMCID: PMC7749628.</t>
  </si>
  <si>
    <t>Nrf2-deficient or overexpressed skeletal muscle tissues: Nrf2-KO and Keap1-KO impacted different signal proteins and functions</t>
  </si>
  <si>
    <t>Çakır I, Lining Pan P, Hadley CK, El-Gamal A, Fadel A, Elsayegh D, Mohamed O, Rizk NM, Ghamari-Langroudi M. Sulforaphane reduces obesity by reversing leptin resistance. Elife. 2022 Mar 24;11:e67368. doi: 10.7554/eLife.67368. PMID: 35323110; PMCID: PMC8947770.</t>
  </si>
  <si>
    <t>Muscle, liver, BAT, eWAT, iWAT, hypothalamus</t>
  </si>
  <si>
    <t>Uruno A, Saigusa D, Suzuki T, Yumoto A, Nakamura T, Matsukawa N, Yamazaki T, Saito R, Taguchi K, Suzuki M, Suzuki N, Otsuki A, Katsuoka F, Hishinuma E, Okada R, Koshiba S, Tomioka Y, Shimizu R, Shirakawa M, Kensler TW, Shiba D, Yamamoto M. Nrf2 plays a critical role in the metabolic response during and after spaceflight. Commun Biol. 2021 Dec 9;4(1):1381. doi: 10.1038/s42003-021-02904-6. PMID: 34887485; PMCID: PMC8660801.</t>
  </si>
  <si>
    <t>Akl MG, Li L, Baccetto R, Phanse S, Zhang Q, Trites MJ, McDonald S, Aoki H, Babu M, Widenmaier SB. Complementary gene regulation by NRF1 and NRF2 protects against hepatic cholesterol overload. Cell Rep. 2023 Apr 14;42(4):112399. doi: 10.1016/j.celrep.2023.112399. Epub ahead of print. Erratum in: Cell Rep. 2023 Jul 25;42(7):112872. PMID: 37060561.</t>
  </si>
  <si>
    <t>Fulop GA, Kiss T, Tarantini S, Balasubramanian P, Yabluchanskiy A, Farkas E, Bari F, Ungvari Z, Csiszar A. Nrf2 deficiency in aged mice exacerbates cellular senescence promoting cerebrovascular inflammation. Geroscience. 2018 Dec;40(5-6):513-521. doi: 10.1007/s11357-018-0047-6. Epub 2018 Nov 23. PMID: 30470983; PMCID: PMC6294722.</t>
  </si>
  <si>
    <t>RT-PCR</t>
  </si>
  <si>
    <t>Genetic depletion of the pro-survival/anti-aging transcriptional regulator Nrf2 exacerbated age-related induction of senescence markers and inflammatory SASP factors and resulted in a heightened inflammatory status of the hippocampus.</t>
  </si>
  <si>
    <t>Etoh K, Nakao M. A web-based integrative transcriptome analysis, RNAseqChef, uncovers the cell/tissue type-dependent action of sulforaphane. J Biol Chem. 2023 Jun;299(6):104810. doi: 10.1016/j.jbc.2023.104810. Epub 2023 May 11. PMID: 37172729; PMCID: PMC10267603.</t>
  </si>
  <si>
    <t>Mélanie Salamito, Benjamin Gillet, Delfien Syx, Elisabeth Vaganay, Marilyne Malbouyres, et al.. NRF2 shortage in human skin fibroblasts dysregulates matrisome gene expression and affects collagen fibrillogenesis. Journal of Investigative Dermatology, 2022, 109, pp.1-18. ⟨10.1016/j.jid.2022.07.034⟩. ⟨hal-03829786⟩</t>
  </si>
  <si>
    <t xml:space="preserve">Human dermal papillary fibroblasts (HDF) </t>
  </si>
  <si>
    <t>Yang H, Du Y, Fei X, Huang S, Yimiti M, Yang X, Ma J, Li S, Tuoheniyazi H, Zhao Y, Gu Z, Xu D. SUMOylation of the ubiquitin ligase component KEAP1 at K39 upregulates NRF2 and its target function in lung cancer cells proliferation. J Biol Chem. 2023 Sep 1:105215. doi: 10.1016/j.jbc.2023.105215. Epub ahead of print. PMID: 37660919.</t>
  </si>
  <si>
    <t>Lung (NSCLC, H1299 cells)</t>
  </si>
  <si>
    <t>ChIP RT-qPCR</t>
  </si>
  <si>
    <t>KEAP1 knock-down; SUMOylated KEAP1 inhibited NRF2 ubiquitination-dependent degradation; NRF2 binding to gene promoters was significantly higher in the cells expressing the WT compared with the KEAP1-K39R protein</t>
  </si>
  <si>
    <t>Zhu Z, Li Q, Xu C, Zhao J, Li S, Wang Y, Tian L. Sodium tanshinone IIA sulfonate attenuates silica-induced pulmonary fibrosis in rats via activation of the Nrf2 and thioredoxin system. Environ Toxicol Pharmacol. 2020 Nov;80:103461. doi: 10.1016/j.etap.2020.103461. Epub 2020 Jul 29. PMID: 32738294.</t>
  </si>
  <si>
    <t>Fibroblasts (NIH-3T3)</t>
  </si>
  <si>
    <t>Nrf2 regulates Trx and TrxR transcription, HMOX-1 as positive control</t>
  </si>
  <si>
    <t>Nioi P, McMahon M, Itoh K, Yamamoto M, Hayes JD. Identification of a novel Nrf2-regulated antioxidant response element (ARE) in the mouse NAD(P)H:quinone oxidoreductase 1 gene: reassessment of the ARE consensus sequence. Biochem J. 2003 Sep 1;374(Pt 2):337-48. doi: 10.1042/BJ20030754. PMID: 12816537; PMCID: PMC1223621.</t>
  </si>
  <si>
    <t>Yamamoto's paper showing NQO1 binding (first report?)</t>
  </si>
  <si>
    <t>Ni Y, Wu GH, Cai JJ, Zhang R, Zheng Y, Liu JQ, Yang XH, Yang X, Shen Y, Lai JM, Ye XM, Mo SJ. Tubule-mitophagic secretion of SerpinG1 reprograms macrophages to instruct anti-septic acute kidney injury efficacy of high-dose ascorbate mediated by NRF2 transactivation. Int J Biol Sci. 2022 Aug 8;18(13):5168-5184. doi: 10.7150/ijbs.74430. PMID: 35982894; PMCID: PMC9379417.</t>
  </si>
  <si>
    <t>Kidney (Renal tubular epithelial cells)</t>
  </si>
  <si>
    <t>Saha D, Koli S, Reddy KVR. Transcriptional regulation of Hb-α and Hb-β through nuclear factor E2-related factor-2 (Nrf2) activation in human vaginal cells: A novel mechanism of cellular adaptability to oxidative stress. Am J Reprod Immunol. 2017 Jun;77(6). doi: 10.1111/aji.12645. Epub 2017 Feb 21. PMID: 28224676.</t>
  </si>
  <si>
    <t>Vagina (VK2/E6E7 cells)</t>
  </si>
  <si>
    <t>He X, Chen MG, Lin GX, Ma Q. Arsenic induces NAD(P)H-quinone oxidoreductase I by disrupting the Nrf2 x Keap1 x Cul3 complex and recruiting Nrf2 x Maf to the antioxidant response element enhancer. J Biol Chem. 2006 Aug 18;281(33):23620-31. doi: 10.1074/jbc.M604120200. Epub 2006 Jun 19. PMID: 16785233.</t>
  </si>
  <si>
    <t xml:space="preserve">Hepa1c1c7 cells were treated with arsenic or tBHQ </t>
  </si>
  <si>
    <t>Bianchi M, Crinelli R, Arbore V, Magnani M. Induction of ubiquitin C (UBC) gene transcription is mediated by HSF1: role of proteotoxic and oxidative stress. FEBS Open Bio. 2018 Jul 24;8(9):1471-1485. doi: 10.1002/2211-5463.12484. PMID: 30186748; PMCID: PMC6120222.</t>
  </si>
  <si>
    <t>Jain A, Lamark T, Sjøttem E, Larsen KB, Awuh JA, Øvervatn A, McMahon M, Hayes JD, Johansen T. p62/SQSTM1 is a target gene for transcription factor NRF2 and creates a positive feedback loop by inducing antioxidant response element-driven gene transcription. J Biol Chem. 2010 Jul 16;285(29):22576-91. doi: 10.1074/jbc.M110.118976. Epub 2010 May 7. PMID: 20452972; PMCID: PMC2903417.</t>
  </si>
  <si>
    <t>HeLa cells have higher levels of NRF2</t>
  </si>
  <si>
    <t>Maruichi T, Fukami T, Nakajima M, Yokoi T. Transcriptional regulation of human carboxylesterase 1A1 by nuclear factor-erythroid 2 related factor 2 (Nrf2). Biochem Pharmacol. 2010 Jan 15;79(2):288-95. doi: 10.1016/j.bcp.2009.08.019. Epub 2009 Aug 26. PMID: 19715681.</t>
  </si>
  <si>
    <t>Liver (HepG2)</t>
  </si>
  <si>
    <t xml:space="preserve">SFN treated cells </t>
  </si>
  <si>
    <t>Tanigawa S, Lee CH, Lin CS, Ku CC, Hasegawa H, Qin S, Kawahara A, Korenori Y, Miyamori K, Noguchi M, Lee LH, Lin YC, Steve Lin CL, Nakamura Y, Jin C, Yamaguchi N, Eckner R, Hou DX, Yokoyama KK. Jun dimerization protein 2 is a critical component of the Nrf2/MafK complex regulating the response to ROS homeostasis. Cell Death Dis. 2013 Nov 14;4(11):e921. doi: 10.1038/cddis.2013.448. Erratum in: Cell Death Dis. 2014;5:e1344. PMID: 24232097; PMCID: PMC3847324.</t>
  </si>
  <si>
    <t>MEFs</t>
  </si>
  <si>
    <t>Chowdhury I, Fisher AB, Christofidou-Solomidou M, Gao L, Tao JQ, Sorokina EM, Lien YC, Bates SR, Feinstein SI. Keratinocyte growth factor and glucocorticoid induction of human peroxiredoxin 6 gene expression occur by independent mechanisms that are synergistic. Antioxid Redox Signal. 2014 Jan 20;20(3):391-402. doi: 10.1089/ars.2012.4634. Epub 2013 Sep 5. PMID: 23815338; PMCID: PMC3894679.</t>
  </si>
  <si>
    <t>Cho RL, Yang CC, Tseng HC, Hsiao LD, Lin CC, Yang CM. Haem oxygenase-1 up-regulation by rosiglitazone via ROS-dependent Nrf2-antioxidant response elements axis or PPARγ attenuates LPS-mediated lung inflammation. Br J Pharmacol. 2018 Oct;175(20):3928-3946. doi: 10.1111/bph.14465. Epub 2018 Sep 6. PMID: 30088830; PMCID: PMC6151343.</t>
  </si>
  <si>
    <t>Lung (HPAEpiCs)</t>
  </si>
  <si>
    <t>Sakamoto K, Iwasaki K, Sugiyama H, Tsuji Y. Role of the tumor suppressor PTEN in antioxidant responsive element-mediated transcription and associated histone modifications. Mol Biol Cell. 2009 Mar;20(6):1606-17. doi: 10.1091/mbc.e08-07-0762. Epub 2009 Jan 21. PMID: 19158375; PMCID: PMC2655256.</t>
  </si>
  <si>
    <t>Wagner PJ, Park HR, Wang Z, Kirchner R, Wei Y, Su L, Stanfield K, Guilarte TR, Wright RO, Christiani DC, Lu Q. In Vitro Effects of Lead on Gene Expression in Neural Stem Cells and Associations between Up-regulated Genes and Cognitive Scores in Children. Environ Health Perspect. 2017 Apr;125(4):721-729. doi: 10.1289/EHP265. Epub 2016 Aug 26. PMID: 27562236; PMCID: PMC5381979.</t>
  </si>
  <si>
    <t>Neural stem cells (NSCs)</t>
  </si>
  <si>
    <t>Yaekashiwa M, Wang LH. Nrf2 regulates thromboxane synthase gene expression in human lung cells. DNA Cell Biol. 2003 Aug;22(8):479-87. doi: 10.1089/10445490360708883. PMID: 14565864.</t>
  </si>
  <si>
    <t>Komaravelli N, Tian B, Ivanciuc T, Mautemps N, Brasier AR, Garofalo RP, Casola A. Respiratory syncytial virus infection down-regulates antioxidant enzyme expression by triggering deacetylation-proteasomal degradation of Nrf2. Free Radic Biol Med. 2015 Nov;88(Pt B):391-403. doi: 10.1016/j.freeradbiomed.2015.05.043. Epub 2015 Jun 11. PMID: 26073125; PMCID: PMC4628892.</t>
  </si>
  <si>
    <t>Miyazaki T, Kirino Y, Takeno M, Samukawa S, Hama M, Tanaka M, Yamaji S, Ueda A, Tomita N, Fujita H, Ishigatsubo Y. Expression of heme oxygenase-1 in human leukemic cells and its regulation by transcriptional repressor Bach1. Cancer Sci. 2010 Jun;101(6):1409-16. doi: 10.1111/j.1349-7006.2010.01550.x. Epub 2010 Mar 2. PMID: 20345481.</t>
  </si>
  <si>
    <t>Blood (AML)</t>
  </si>
  <si>
    <t>Liu JF, Hou SM, Tsai CH, Huang CY, Yang WH, Tang CH. Thrombin induces heme oxygenase-1 expression in human synovial fibroblasts through protease-activated receptor signaling pathways. Arthritis Res Ther. 2012 Apr 27;14(2):R91. doi: 10.1186/ar3815. PMID: 22541814; PMCID: PMC3446465.</t>
  </si>
  <si>
    <t>Xu S, Weerachayaphorn J, Cai SY, Soroka CJ, Boyer JL. Aryl hydrocarbon receptor and NF-E2-related factor 2 are key regulators of human MRP4 expression. Am J Physiol Gastrointest Liver Physiol. 2010 Jul;299(1):G126-35. doi: 10.1152/ajpgi.00522.2010. Epub 2010 Apr 15. PMID: 20395535; PMCID: PMC2904108.</t>
  </si>
  <si>
    <t>Kaspar JW, Jaiswal AK. Antioxidant-induced phosphorylation of tyrosine 486 leads to rapid nuclear export of Bach1 that allows Nrf2 to bind to the antioxidant response element and activate defensive gene expression. J Biol Chem. 2010 Jan 1;285(1):153-62. doi: 10.1074/jbc.M109.040022. Epub 2009 Nov 6. PMID: 19897490; PMCID: PMC2804160.</t>
  </si>
  <si>
    <t>MacKenzie EL, Ray PD, Tsuji Y. Role and regulation of ferritin H in rotenone-mediated mitochondrial oxidative stress. Free Radic Biol Med. 2008 May 1;44(9):1762-71. doi: 10.1016/j.freeradbiomed.2008.01.031. Epub 2008 Feb 13. PMID: 18325346; PMCID: PMC2682214.</t>
  </si>
  <si>
    <t>Bovine</t>
  </si>
  <si>
    <t xml:space="preserve">BAEC </t>
  </si>
  <si>
    <t>Sakurai A, Nishimoto M, Himeno S, Imura N, Tsujimoto M, Kunimoto M, Hara S. Transcriptional regulation of thioredoxin reductase 1 expression by cadmium in vascular endothelial cells: role of NF-E2-related factor-2. J Cell Physiol. 2005 Jun;203(3):529-37. doi: 10.1002/jcp.20246. PMID: 15521073.</t>
  </si>
  <si>
    <t>Yang CC, Hsiao LD, Lin HH, Tseng HC, Situmorang JH, Leu YL, Yang CM. Induction of HO-1 by 5, 8-Dihydroxy-4',7-Dimethoxyflavone via Activation of ROS/p38 MAPK/Nrf2 Attenuates Thrombin-Induced Connective Tissue Growth Factor Expression in Human Cardiac Fibroblasts. Oxid Med Cell Longev. 2020 Dec 3;2020:1080168. doi: 10.1155/2020/1080168. PMID: 33343802; PMCID: PMC7732388.</t>
  </si>
  <si>
    <t>Heart (cardiac fibroblasts (HCFs))</t>
  </si>
  <si>
    <t>5,8-Dihydroxy-4',7-dimethoxyflavone (DDF) induction</t>
  </si>
  <si>
    <t>Cherry AD, Suliman HB, Bartz RR, Piantadosi CA. Peroxisome proliferator-activated receptor γ co-activator 1-α as a critical co-activator of the murine hepatic oxidative stress response and mitochondrial biogenesis in Staphylococcus aureus sepsis. J Biol Chem. 2014 Jan 3;289(1):41-52. doi: 10.1074/jbc.M113.512483. Epub 2013 Nov 19. PMID: 24253037; PMCID: PMC3879563.</t>
  </si>
  <si>
    <t>Nfe2l2 occupancy of the Hmox1 &amp; Sod2 promoter was suppressed in PGC-1α+/− mice</t>
  </si>
  <si>
    <t>Dhakshinamoorthy S, Jain AK, Bloom DA, Jaiswal AK. Bach1 competes with Nrf2 leading to negative regulation of the antioxidant response element (ARE)-mediated NAD(P)H:quinone oxidoreductase 1 gene expression and induction in response to antioxidants. J Biol Chem. 2005 Apr 29;280(17):16891-900. doi: 10.1074/jbc.M500166200. Epub 2005 Feb 24. PMID: 15734732.</t>
  </si>
  <si>
    <t>Afonyushkin T, Oskolkova OV, Philippova M, Resink TJ, Erne P, Binder BR, Bochkov VN. Oxidized phospholipids regulate expression of ATF4 and VEGF in endothelial cells via NRF2-dependent mechanism: novel point of convergence between electrophilic and unfolded protein stress pathways. Arterioscler Thromb Vasc Biol. 2010 May;30(5):1007-13. doi: 10.1161/ATVBAHA.110.204354. Epub 2010 Feb 25. PMID: 20185790.</t>
  </si>
  <si>
    <t>Oxidized phospholipids (OxPLs) and sulforaphane; GCLM as positive control</t>
  </si>
  <si>
    <t>Shin JW, Ohnishi K, Murakami A, Lee JS, Kundu JK, Na HK, Ohigashi H, Surh YJ. Zerumbone induces heme oxygenase-1 expression in mouse skin and cultured murine epidermal cells through activation of Nrf2. Cancer Prev Res (Phila). 2011 Jun;4(6):860-70. doi: 10.1158/1940-6207.CAPR-10-0354. Epub 2011 Mar 2. PMID: 21367956.</t>
  </si>
  <si>
    <t>Skin (JB6 cells )</t>
  </si>
  <si>
    <t>HO-1 upregulation by zerumbone is mediated via Nrf2 activation</t>
  </si>
  <si>
    <t>Zhang H, Liu H, Dickinson DA, Liu RM, Postlethwait EM, Laperche Y, Forman HJ. gamma-Glutamyl transpeptidase is induced by 4-hydroxynonenal via EpRE/Nrf2 signaling in rat epithelial type II cells. Free Radic Biol Med. 2006 Apr 15;40(8):1281-92. doi: 10.1016/j.freeradbiomed.2005.11.005. Epub 2005 Dec 1. PMID: 16631518; PMCID: PMC2702664.</t>
  </si>
  <si>
    <t>Lung (L2)</t>
  </si>
  <si>
    <t>Increased recruitment of Nrf2 to GP5 EpRE in vivo after HNE (4-hydroxynonenal ) exposure; Expression of γ-Glutamyl transpeptidase (γ-glutamyl transferase, GGT)</t>
  </si>
  <si>
    <t>Hernandez-Trujillo Y, Rodriguez-Esparragon F, Macias-Reyes A, Caballero-Hidalgo A, Rodriguez-Perez JC. Rosiglitazone but not losartan prevents Nrf-2 dependent CD36 gene expression up-regulation in an in vivo atherosclerosis model. Cardiovasc Diabetol. 2008 Feb 26;7:3. doi: 10.1186/1475-2840-7-3. PMID: 18302760; PMCID: PMC2266907.</t>
  </si>
  <si>
    <t>Arinze IJ, Kawai Y. Transcriptional activation of the human Galphai2 gene promoter through nuclear factor-kappaB and antioxidant response elements. J Biol Chem. 2005 Mar 18;280(11):9786-95. doi: 10.1074/jbc.M414006200. Epub 2005 Jan 7. PMID: 15640523.</t>
  </si>
  <si>
    <t>Bone, marrow (K562)</t>
  </si>
  <si>
    <t>Jin SW, Hwang YP, Choi CY, Kim HG, Kim SJ, Kim Y, Chung YC, Lee KJ, Jeong TC, Jeong HG. Protective effect of rutaecarpine against t-BHP-induced hepatotoxicity by upregulating antioxidant enzymes via the CaMKII-Akt and Nrf2/ARE pathways. Food Chem Toxicol. 2017 Feb;100:138-148. doi: 10.1016/j.fct.2016.12.031. Epub 2016 Dec 23. PMID: 28025122.</t>
  </si>
  <si>
    <t>Rutaecarpine induced the binding of Nrf2 to an ARE binding sequence that exists on the HO-1 promoter construct</t>
  </si>
  <si>
    <t>Kawai Y, Arinze IJ. Valproic acid-induced gene expression through production of reactive oxygen species. Cancer Res. 2006 Jul 1;66(13):6563-9. doi: 10.1158/0008-5472.CAN-06-0814. PMID: 16818628.</t>
  </si>
  <si>
    <t>Valproic acid (VPA) treatment induces binding of Nrf2 and other transcription factors to the ARE region in the Gαi2 gene promoter</t>
  </si>
  <si>
    <t>Li M, Chiu JF, Kelsen A, Lu SC, Fukagawa NK. Identification and characterization of an Nrf2-mediated ARE upstream of the rat glutamate cysteine ligase catalytic subunit gene (GCLC). J Cell Biochem. 2009 Aug 1;107(5):944-54. doi: 10.1002/jcb.22197. PMID: 19459163.</t>
  </si>
  <si>
    <t>Su S, Yang X, Omiecinski CJ. Intronic DNA elements regulate Nrf2 chemical responsiveness of the human microsomal epoxide hydrolase gene (EPHX1) through a far upstream alternative promoter. Biochim Biophys Acta. 2014 Jun;1839(6):493-505. doi: 10.1016/j.bbagrm.2014.03.014. Epub 2014 Apr 2. PMID: 24704207; PMCID: PMC4040333.</t>
  </si>
  <si>
    <t>Lung (A549 and BEAS-2B cells)</t>
  </si>
  <si>
    <t>Tsuji Y. JunD activates transcription of the human ferritin H gene through an antioxidant response element during oxidative stress. Oncogene. 2005 Nov 17;24(51):7567-78. doi: 10.1038/sj.onc.1208901. PMID: 16007120; PMCID: PMC2365508.</t>
  </si>
  <si>
    <t>Nrf2 binding to the human ferritin H ARE constitutively in HepG2 cells was taken as positive control; H2O2 and tBHQ induction</t>
  </si>
  <si>
    <t>Iwasaki K, Mackenzie EL, Hailemariam K, Sakamoto K, Tsuji Y. Hemin-mediated regulation of an antioxidant-responsive element of the human ferritin H gene and role of Ref-1 during erythroid differentiation of K562 cells. Mol Cell Biol. 2006 Apr;26(7):2845-56. doi: 10.1128/MCB.26.7.2845-2856.2006. PMID: 16537925; PMCID: PMC1430308.</t>
  </si>
  <si>
    <t>Zhang H, Liu H, Iles KE, Liu RM, Postlethwait EM, Laperche Y, Forman HJ. 4-Hydroxynonenal induces rat gamma-glutamyl transpeptidase through mitogen-activated protein kinase-mediated electrophile response element/nuclear factor erythroid 2-related factor 2 signaling. Am J Respir Cell Mol Biol. 2006 Feb;34(2):174-81. doi: 10.1165/rcmb.2005-0280OC. Epub 2005 Sep 29. PMID: 16195535; PMCID: PMC2696200.</t>
  </si>
  <si>
    <t>Nrf2 and c-Jun are two of the proteins bound to GP5 EpRE, and their binding was increased after HNE treatment (similar study by same authors as PMID: 16631518)</t>
  </si>
  <si>
    <t>Lou H, Du S, Ji Q, Stolz A. Induction of AKR1C2 by phase II inducers: identification of a distal consensus antioxidant response element regulated by NRF2. Mol Pharmacol. 2006 May;69(5):1662-72. doi: 10.1124/mol.105.019794. Epub 2006 Feb 14. PMID: 16478829.</t>
  </si>
  <si>
    <t>Koriyama Y, Chiba K, Yamazaki M, Suzuki H, Muramoto K, Kato S. Long-acting genipin derivative protects retinal ganglion cells from oxidative stress models in vitro and in vivo through the Nrf2/antioxidant response element signaling pathway. J Neurochem. 2010 Oct;115(1):79-91. doi: 10.1111/j.1471-4159.2010.06903.x. PMID: 20681953.</t>
  </si>
  <si>
    <t>Rat / Mouse</t>
  </si>
  <si>
    <t>Retinal ganglion cells (RGC-5)</t>
  </si>
  <si>
    <t>long-acting (1R)-isoPropyloxygenipin (IPRG001) induced NO generation and the expressions of antioxidative enzymes, such as heme oxygenase-1 (HO-1), in RGC-5 cells</t>
  </si>
  <si>
    <t>Masutani H, Otsuki R, Yamaguchi Y, Takenaka M, Kanoh N, Takatera K, Kunimoto Y, Yodoi J. Fragrant unsaturated aldehydes elicit activation of the Keap1/Nrf2 system leading to the upregulation of thioredoxin expression and protection against oxidative stress. Antioxid Redox Signal. 2009 May;11(5):949-62. doi: 10.1089/ars.2008.2292. PMID: 19123792.</t>
  </si>
  <si>
    <t xml:space="preserve">Perillaldehyde induction </t>
  </si>
  <si>
    <t>Tang YC, Hsiao JR, Jiang SS, Chang JY, Chu PY, Liu KJ, Fang HL, Lin LM, Chen HH, Huang YW, Chen YT, Tsai FY, Lin SF, Chuang YJ, Kuo CC. c-MYC-directed NRF2 drives malignant progression of head and neck cancer via glucose-6-phosphate dehydrogenase and transketolase activation. Theranostics. 2021 Mar 11;11(11):5232-5247. doi: 10.7150/thno.53417. PMID: 33859744; PMCID: PMC8039948.</t>
  </si>
  <si>
    <t>Carcinogens trigger c-MYC-directed NRF2 activation. Over-activation of NRF2 promotes malignant progression of HNSCC through reprogramming G6PD- and TKT-mediated nucleotide biosynthesis</t>
  </si>
  <si>
    <t>Rao J, Qiu J, Ni M, Wang H, Wang P, Zhang L, Wang Z, Liu M, Cheng F, Wang X, Lu L. Macrophage nuclear factor erythroid 2-related factor 2 deficiency promotes innate immune activation by tissue inhibitor of metalloproteinase 3-mediated RhoA/ROCK pathway in the ischemic liver. Hepatology. 2022 Jun;75(6):1429-1445. doi: 10.1002/hep.32184. Epub 2021 Dec 10. PMID: 34624146; PMCID: PMC9300153.</t>
  </si>
  <si>
    <t>LPS‐treated BMMs</t>
  </si>
  <si>
    <t>Kang X, Huo Y, Jia S, He F, Li H, Zhou Q, Chang N, Liu D, Li R, Hu Y, Zhang P, Xu A. Silenced LINC01134 Enhances Oxaliplatin Sensitivity by Facilitating Ferroptosis Through GPX4 in Hepatocarcinoma. Front Oncol. 2022 Jul 8;12:939605. doi: 10.3389/fonc.2022.939605. PMID: 35875091; PMCID: PMC9304856.</t>
  </si>
  <si>
    <t xml:space="preserve">HepG2 cells transfected with LINC01134 and treated w/o Oxaliplatin </t>
  </si>
  <si>
    <t>Parveen SMA, Natani S, Sruthi K K, Khilar P, Ummanni R. HIF-1α and Nrf2 regulates hypoxia induced overexpression of DDAH1 through promoter activation in prostate cancer. Int J Biochem Cell Biol. 2022 Jun;147:106232. doi: 10.1016/j.biocel.2022.106232. Epub 2022 May 26. PMID: 35644470.</t>
  </si>
  <si>
    <t>Prostate cancer cell lines</t>
  </si>
  <si>
    <t>Armoni M, Harel C, Ramdas M, Karnieli E. CYP2E1 impairs GLUT4 gene expression and function: NRF2 as a possible mediator. Horm Metab Res. 2014 Jun;46(7):477-83. doi: 10.1055/s-0033-1363990. Epub 2014 Feb 5. PMID: 24500986.</t>
  </si>
  <si>
    <t xml:space="preserve">Muscle </t>
  </si>
  <si>
    <t>Fully-diff erentiated L6 myotubes that were transfected with either CYP2E1 expression vector or empty vector; binding to ARE on GLUT4-P leads to decreased transcription; NQO1 as positive control</t>
  </si>
  <si>
    <t>Zou GL, Zhang XR, Ma YL, Lu Q, Zhao R, Zhu YZ, Wang YY. The role of Nrf2/PIWIL2/purine metabolism axis in controlling radiation-induced lung fibrosis. Am J Cancer Res. 2020 Sep 1;10(9):2752-2767. PMID: 33042615; PMCID: PMC7539767.</t>
  </si>
  <si>
    <t>ChIP-seq, qRT-PCR</t>
  </si>
  <si>
    <t>Fischhuber K, Matzinger M, Heiss EH. AMPK Enhances Transcription of Selected Nrf2 Target Genes via Negative Regulation of Bach1. Front Cell Dev Biol. 2020 Jul 14;8:628. doi: 10.3389/fcell.2020.00628. PMID: 32760724; PMCID: PMC7372114.</t>
  </si>
  <si>
    <t>Ji L, Li H, Gao P, Shang G, Zhang DD, Zhang N, Jiang T. Nrf2 pathway regulates multidrug-resistance-associated protein 1 in small cell lung cancer. PLoS One. 2013 May 7;8(5):e63404. doi: 10.1371/journal.pone.0063404. PMID: 23667609; PMCID: PMC3646742.</t>
  </si>
  <si>
    <t>tBHQ treatment; NQO1 as positive control; MRP1 target</t>
  </si>
  <si>
    <t>Bendavit G, Aboulkassim T, Hilmi K, Shah S, Batist G. Nrf2 Transcription Factor Can Directly Regulate mTOR: LINKING CYTOPROTECTIVE GENE EXPRESSION TO A MAJOR METABOLIC REGULATOR THAT GENERATES REDOX ACTIVITY. J Biol Chem. 2016 Dec 2;291(49):25476-25488. doi: 10.1074/jbc.M116.760249. Epub 2016 Oct 26. PMID: 27784786; PMCID: PMC5207248.</t>
  </si>
  <si>
    <t>Lung (H460 , MDA468, A549,  H358, T47D)</t>
  </si>
  <si>
    <t>Kundu R, Dasgupta S, Biswas A, Bhattacharya S, Pal BC, Bhattacharya S, Rao PG, Barua NC, Bordoloi M, Bhattacharya S. Carlinoside reduces hepatic bilirubin accumulation by stimulating bilirubin-UGT activity through Nrf2 gene expression. Biochem Pharmacol. 2011 Nov 1;82(9):1186-97. doi: 10.1016/j.bcp.2011.07.069. Epub 2011 Jul 27. PMID: 21801714.</t>
  </si>
  <si>
    <t>Bai W, Huo S, Zhou G, Li J, Yang Y, Shao J. Biliverdin modulates the Nrf2/A20/eEF1A2 axis to alleviate cerebral ischemia-reperfusion injury by inhibiting pyroptosis. Biomed Pharmacother. 2023 Sep;165:115057. doi: 10.1016/j.biopha.2023.115057. Epub 2023 Jul 1. PMID: 37399716.</t>
  </si>
  <si>
    <t>Brain (HT22)</t>
  </si>
  <si>
    <t>Nrf2 transcriptionally regulates the expression of A20</t>
  </si>
  <si>
    <t>Wuputra K, Tsai MH, Kato K, Ku CC, Pan JB, Yang YH, Saito S, Wu CC, Lin YC, Cheng KH, Kuo KK, Noguchi M, Nakamura Y, Yoshioka T, Wu DC, Lin CS, Yokoyama KK. Jdp2 is a spatiotemporal transcriptional activator of the AhR via the Nrf2 gene battery. Inflamm Regen. 2023 Aug 18;43(1):42. doi: 10.1186/s41232-023-00290-6. PMID: 37596694; PMCID: PMC10436584.</t>
  </si>
  <si>
    <t>Embryo (MEFs)</t>
  </si>
  <si>
    <t>2,3,7,8-tetrachlorodibenzo-p-dioxin (TCDD) treatment; Chromatin immunoprecipitation (ChIP) was performed to confirm the interactions of AhR, Arnt, Jdp2, MafK, and Nrf2 with DRE and ARE cis-elements in the AhR promoter</t>
  </si>
  <si>
    <t>Thimmulappa RK, Mai KH, Srisuma S, Kensler TW, Yamamoto M, Biswal S. Identification of Nrf2-regulated genes induced by the chemopreventive agent sulforaphane by oligonucleotide microarray. Cancer Res. 2002 Sep 15;62(18):5196-203. PMID: 12234984.</t>
  </si>
  <si>
    <t>Small intestine</t>
  </si>
  <si>
    <t>10 week-old female mice, Nrf2 WT and KO (-/-; transcriptional KO), SFN 9 umol/day, one week, p.o.; gene expression in small intestine; SFN-induced increases in expression of Nrf2-regulated genes, namely Nqo1, Gclc (basal and inducible expression) or Gsta3 (inducible expression)</t>
  </si>
  <si>
    <t>Eisenstein A, Hilliard BK, Pope SD, Zhang C, Taskar P, Waizman DA, Israni-Winger K, Tian H, Luan HH, Wang A. Activation of the transcription factor NRF2 mediates the anti-inflammatory properties of a subset of over-the-counter and prescription NSAIDs. Immunity. 2022 Jun 14;55(6):1082-1095.e5. doi: 10.1016/j.immuni.2022.04.015. Epub 2022 May 18. PMID: 35588739; PMCID: PMC9205175.</t>
  </si>
  <si>
    <t>Bone marrow-derived macrophages (BMDM); mouse plasma</t>
  </si>
  <si>
    <t>GDF15-inducing NSAIDs (indomethacin and ibuprofen, but not ketoprofen) activate the expression of NRF2 canonical target genes; a single dose of SFN induced GDF15, and bardoxolone administered as a single bolus or chronically caused GDF15 activation</t>
  </si>
  <si>
    <t>Innamorato NG, Rojo AI, García-Yagüe AJ, Yamamoto M, de Ceballos ML, Cuadrado A. The transcription factor Nrf2 is a therapeutic target against brain inflammation. J Immunol. 2008 Jul 1;181(1):680-9. doi: 10.4049/jimmunol.181.1.680. PMID: 18566435.</t>
  </si>
  <si>
    <t>Hippocampus</t>
  </si>
  <si>
    <t>SFN induces transcription of Hmox1, thereby reducing reactive glia in the hippocapus and decreasing neuroinflammation</t>
  </si>
  <si>
    <t>Liu M, Grigoryev DN, Crow MT, Haas M, Yamamoto M, Reddy SP, Rabb H. Transcription factor Nrf2 is protective during ischemic and nephrotoxic acute kidney injury in mice. Kidney Int. 2009 Aug;76(3):277-85. doi: 10.1038/ki.2009.157. Epub 2009 May 13. PMID: 19436334.</t>
  </si>
  <si>
    <t>In the ischemic kidney, a normal NRF2 transcription program protects the organ from tubular injury, increased creatinine, and animal death (all in KO mice)</t>
  </si>
  <si>
    <t>Liu M, Reddy NM, Higbee EM, Potteti HR, Noel S, Racusen L, Kensler TW, Sporn MB, Reddy SP, Rabb H. The Nrf2 triterpenoid activator, CDDO-imidazolide, protects kidneys from ischemia-reperfusion injury in mice. Kidney Int. 2014 Jan;85(1):134-41. doi: 10.1038/ki.2013.357. Epub 2013 Oct 2. PMID: 24088953; PMCID: PMC5282962.</t>
  </si>
  <si>
    <t>CDDO-Im provides a partial protection to mouse kidneys against IRI injury (WT mice only; this effect is absent in KO mice)</t>
  </si>
  <si>
    <t>Cho HY, Imani F, Miller-DeGraff L, Walters D, Melendi GA, Yamamoto M, Polack FP, Kleeberger SR. Antiviral activity of Nrf2 in a murine model of respiratory syncytial virus disease. Am J Respir Crit Care Med. 2009 Jan 15;179(2):138-50. doi: 10.1164/rccm.200804-535OC. Epub 2008 Oct 17. PMID: 18931336; PMCID: PMC2633060.</t>
  </si>
  <si>
    <t>Airway</t>
  </si>
  <si>
    <t>SFN reduced the symptoms of pulmonary inflammation caused by RSV virus solely in WT mice, but not KO counterparts, characterized by much more severe disease than WT animals</t>
  </si>
  <si>
    <t>SFN increased the level of glutathione (GSH) and γ-glutamylcysteine ligase (γ-GCL) in control human neuroblastoma SH-SY5Y cells but not in NRF2 siRNA cells</t>
  </si>
  <si>
    <t>WB</t>
  </si>
  <si>
    <t xml:space="preserve">SFN increased the level of glutathione (GSH) and γ-glutamylcysteine ligase (γ-GCL)  in okadaic acid - treated rat astrocytoma cell line (C6) cells </t>
  </si>
  <si>
    <t>Natural NRF2 activator, diallyl trisulfide, increased protein level of HO-1, NQO1 in scrambled but not si-NRF2 -treated human gastric epithelial cells</t>
  </si>
  <si>
    <t xml:space="preserve">TRxR-1 is increased after SFN in control but not NRF2 siRNA-treated human hepatocytes HHL-5 cells </t>
  </si>
  <si>
    <t>EGCG-treated  control HepG2 cells had elevated protein levels of HO-1, NQO1 after 18h incubation with 50 μM of EGCG</t>
  </si>
  <si>
    <t>qRT-PCR, WB</t>
  </si>
  <si>
    <t xml:space="preserve">EGCG upregulates protein levels of glutathione, cysteine-glutamate transporter (SLC7A11), GPX4, HO-1 and NRF2 in control but not in NRF2 siRNA inhibited renal tube NRK-52E cells  treated with 25 μM of EGCG combined with gentamycin (3 mM) </t>
  </si>
  <si>
    <t xml:space="preserve">curcumin (5 μM for 6h) , a classical activator of NRF2, stimulates synthesis of HO-1 primary rat astrocytes </t>
  </si>
  <si>
    <t>EGCG upregulates protein levels of glutathione, cysteine-glutamate transporter (SLC7A11), GPX4, HO-1 and NRF2 in control but not in NRF2 siRNA inhibited renal tube NRK-52E cells  treated with 25 μM of EGCG combined with gentamycin (3 mM)</t>
  </si>
  <si>
    <t>resveratrol (500 μM), a plant-derived NRF2 inducer, was found to increase claudin-1, occludin, and ZO-1 mRNA as well as pNRF2/NRF2 and p-AKT/AKT in scrambled but not in shNRF2 intestinal porcine enterocytes cells</t>
  </si>
  <si>
    <t>D16Ertd472e</t>
  </si>
  <si>
    <t>LOC100045515</t>
  </si>
  <si>
    <t>F2</t>
  </si>
  <si>
    <t>Hc</t>
  </si>
  <si>
    <t>Blood/ Plasma/ Skeletal muscle/ Liver</t>
  </si>
  <si>
    <t>Esophagous (squamous cells)</t>
  </si>
  <si>
    <t>Basal</t>
  </si>
  <si>
    <t>Activated</t>
  </si>
  <si>
    <t>3 Categories</t>
  </si>
  <si>
    <t>Yes</t>
  </si>
  <si>
    <t>Ref 119, 122, 123, 124</t>
  </si>
  <si>
    <t>Ref 119, 122, 220</t>
  </si>
  <si>
    <t>Ref 117, 118, 125, 161</t>
  </si>
  <si>
    <t>Ref 118, 216</t>
  </si>
  <si>
    <t>Ref 118, 119, 120, 123, 125, 161</t>
  </si>
  <si>
    <t>Ref 29, 118, 119, 120, 216, 217, 219, 220</t>
  </si>
  <si>
    <t>Ref 121, 122, 123, 124, 125, 161</t>
  </si>
  <si>
    <t>Ref 118, 122, 125</t>
  </si>
  <si>
    <t>Ref 118, 124</t>
  </si>
  <si>
    <t>Ref 121, 122</t>
  </si>
  <si>
    <t>Ref 118, 119, 120, 122, 123, 124, 156, 158, 159</t>
  </si>
  <si>
    <t>Ref 119, 123, 124</t>
  </si>
  <si>
    <t>Ref 122, 123, 124</t>
  </si>
  <si>
    <t>Ref 119, 124, 125</t>
  </si>
  <si>
    <t>Ref 118, 119, 123</t>
  </si>
  <si>
    <t>Ref 119, 218, 220</t>
  </si>
  <si>
    <t>Ref 120, 122</t>
  </si>
  <si>
    <t>Ref 119, 123</t>
  </si>
  <si>
    <t>Ref 122, 124, 125</t>
  </si>
  <si>
    <t>Ref 122, 220</t>
  </si>
  <si>
    <t>Ref 118, 120, 156</t>
  </si>
  <si>
    <t>Ref 118, 119, 120</t>
  </si>
  <si>
    <t>Ref 118, 215, 218</t>
  </si>
  <si>
    <t>Ref 119, 122, 123</t>
  </si>
  <si>
    <t>Ref 122, 123</t>
  </si>
  <si>
    <t>Ref 119, 124</t>
  </si>
  <si>
    <t>Ref 119, 220</t>
  </si>
  <si>
    <r>
      <t>Altered in Nrf2 activated (e.g. Nrf2</t>
    </r>
    <r>
      <rPr>
        <b/>
        <vertAlign val="superscript"/>
        <sz val="11"/>
        <rFont val="Calibri"/>
        <family val="2"/>
        <scheme val="minor"/>
      </rPr>
      <t>E79Q</t>
    </r>
    <r>
      <rPr>
        <b/>
        <sz val="11"/>
        <rFont val="Calibri"/>
        <family val="2"/>
        <scheme val="minor"/>
      </rPr>
      <t xml:space="preserve">, </t>
    </r>
    <r>
      <rPr>
        <b/>
        <u/>
        <sz val="11"/>
        <rFont val="Calibri"/>
        <family val="2"/>
        <scheme val="minor"/>
      </rPr>
      <t>not</t>
    </r>
    <r>
      <rPr>
        <b/>
        <sz val="11"/>
        <rFont val="Calibri"/>
        <family val="2"/>
        <scheme val="minor"/>
      </rPr>
      <t xml:space="preserve"> Keap1 KO/KD) vs. WT animals</t>
    </r>
  </si>
  <si>
    <t>Total categories</t>
  </si>
  <si>
    <t>3 categories and ≥3 papers overall</t>
  </si>
  <si>
    <r>
      <rPr>
        <b/>
        <sz val="11"/>
        <color theme="1"/>
        <rFont val="Calibri"/>
        <family val="2"/>
      </rPr>
      <t>≥</t>
    </r>
    <r>
      <rPr>
        <b/>
        <sz val="11"/>
        <color theme="1"/>
        <rFont val="Calibri"/>
        <family val="2"/>
        <scheme val="minor"/>
      </rPr>
      <t>3 papers ChIP, ≥3 papers basal, ≥3 papers activated</t>
    </r>
  </si>
  <si>
    <t>≥2 papers ChIP, ≥2 papers basal, ≥2 papers activated</t>
  </si>
  <si>
    <t>Ref 236</t>
  </si>
  <si>
    <t>Ref 222</t>
  </si>
  <si>
    <r>
      <t>Diabetic mice (db/db) crossed to Keap1 KD  (Keap1</t>
    </r>
    <r>
      <rPr>
        <vertAlign val="superscript"/>
        <sz val="11"/>
        <color theme="1"/>
        <rFont val="Calibri"/>
        <family val="2"/>
        <scheme val="minor"/>
      </rPr>
      <t>flox-</t>
    </r>
    <r>
      <rPr>
        <sz val="11"/>
        <color theme="1"/>
        <rFont val="Calibri"/>
        <family val="2"/>
        <scheme val="minor"/>
      </rPr>
      <t>) and Nrf2 null (Nrf2</t>
    </r>
    <r>
      <rPr>
        <vertAlign val="superscript"/>
        <sz val="11"/>
        <color theme="1"/>
        <rFont val="Calibri"/>
        <family val="2"/>
        <scheme val="minor"/>
      </rPr>
      <t>-/-</t>
    </r>
    <r>
      <rPr>
        <sz val="11"/>
        <color theme="1"/>
        <rFont val="Calibri"/>
        <family val="2"/>
        <scheme val="minor"/>
      </rPr>
      <t>)</t>
    </r>
  </si>
  <si>
    <r>
      <t>Keap1</t>
    </r>
    <r>
      <rPr>
        <vertAlign val="superscript"/>
        <sz val="11"/>
        <color theme="1"/>
        <rFont val="Calibri"/>
        <family val="2"/>
        <scheme val="minor"/>
      </rPr>
      <t>-/-</t>
    </r>
    <r>
      <rPr>
        <sz val="11"/>
        <color theme="1"/>
        <rFont val="Calibri"/>
        <family val="2"/>
        <scheme val="minor"/>
      </rPr>
      <t xml:space="preserve"> vs Keap1</t>
    </r>
    <r>
      <rPr>
        <vertAlign val="superscript"/>
        <sz val="11"/>
        <color theme="1"/>
        <rFont val="Calibri"/>
        <family val="2"/>
        <scheme val="minor"/>
      </rPr>
      <t>-/-</t>
    </r>
    <r>
      <rPr>
        <sz val="11"/>
        <color theme="1"/>
        <rFont val="Calibri"/>
        <family val="2"/>
        <scheme val="minor"/>
      </rPr>
      <t>/Nrf2</t>
    </r>
    <r>
      <rPr>
        <vertAlign val="superscript"/>
        <sz val="11"/>
        <color theme="1"/>
        <rFont val="Calibri"/>
        <family val="2"/>
        <scheme val="minor"/>
      </rPr>
      <t>-/-</t>
    </r>
    <r>
      <rPr>
        <sz val="11"/>
        <color theme="1"/>
        <rFont val="Calibri"/>
        <family val="2"/>
        <scheme val="minor"/>
      </rPr>
      <t xml:space="preserve"> mice</t>
    </r>
  </si>
  <si>
    <r>
      <t>Zhang H, Liu Y, Cao X, Wang W, Cui X, Yang X, Wang Y, Shi J. Nrf2 Promotes Inflammation in Early Myocardial Ischemia-Reperfusion </t>
    </r>
    <r>
      <rPr>
        <i/>
        <sz val="11"/>
        <color theme="1"/>
        <rFont val="Calibri"/>
        <family val="2"/>
        <scheme val="minor"/>
      </rPr>
      <t>via</t>
    </r>
    <r>
      <rPr>
        <sz val="11"/>
        <color theme="1"/>
        <rFont val="Calibri"/>
        <family val="2"/>
        <scheme val="minor"/>
      </rPr>
      <t> Recruitment and Activation of Macrophages. Front Immunol. 2021 Nov 30;12:763760. doi: 10.3389/fimmu.2021.763760. PMID: 34917083; PMCID: PMC8669137.</t>
    </r>
  </si>
  <si>
    <r>
      <t>Uruno, A., Furusawa, Y., Yagishita, Y., Fukutomi, T., Muramatsu, H., Negishi, T., Sugawara, A., Kensler, T. W., &amp; Yamamoto, M. (2013). The Keap1-Nrf2 system prevents onset of diabetes mellitus. </t>
    </r>
    <r>
      <rPr>
        <i/>
        <sz val="11"/>
        <color theme="1"/>
        <rFont val="Calibri"/>
        <family val="2"/>
        <scheme val="minor"/>
      </rPr>
      <t>Molecular and cellular biology</t>
    </r>
    <r>
      <rPr>
        <sz val="11"/>
        <color theme="1"/>
        <rFont val="Calibri"/>
        <family val="2"/>
        <scheme val="minor"/>
      </rPr>
      <t>, </t>
    </r>
    <r>
      <rPr>
        <i/>
        <sz val="11"/>
        <color theme="1"/>
        <rFont val="Calibri"/>
        <family val="2"/>
        <scheme val="minor"/>
      </rPr>
      <t>33</t>
    </r>
    <r>
      <rPr>
        <sz val="11"/>
        <color theme="1"/>
        <rFont val="Calibri"/>
        <family val="2"/>
        <scheme val="minor"/>
      </rPr>
      <t>(15), 2996–3010. https://doi.org/10.1128/MCB.00225-13</t>
    </r>
  </si>
  <si>
    <r>
      <t>Chen, H., Li, J., Li, H., Hu, Y., Tevebaugh, W., Yamamoto, M., Que, J., &amp; Chen, X. (2012). Transcript profiling identifies dynamic gene expression patterns and an important role for Nrf2/Keap1 pathway in the developing mouse esophagus. </t>
    </r>
    <r>
      <rPr>
        <i/>
        <sz val="11"/>
        <color theme="1"/>
        <rFont val="Calibri"/>
        <family val="2"/>
        <scheme val="minor"/>
      </rPr>
      <t>PloS one</t>
    </r>
    <r>
      <rPr>
        <sz val="11"/>
        <color theme="1"/>
        <rFont val="Calibri"/>
        <family val="2"/>
        <scheme val="minor"/>
      </rPr>
      <t>, </t>
    </r>
    <r>
      <rPr>
        <i/>
        <sz val="11"/>
        <color theme="1"/>
        <rFont val="Calibri"/>
        <family val="2"/>
        <scheme val="minor"/>
      </rPr>
      <t>7</t>
    </r>
    <r>
      <rPr>
        <sz val="11"/>
        <color theme="1"/>
        <rFont val="Calibri"/>
        <family val="2"/>
        <scheme val="minor"/>
      </rPr>
      <t>(5), e36504. https://doi.org/10.1371/journal.pone.0036504</t>
    </r>
  </si>
  <si>
    <t>Human / Mouse</t>
  </si>
  <si>
    <t>Brasil FB, Gobbo RCB, de Almeida FJS, Luckachaki MD, Dos Santos Petry F, de Oliveira MR. The Isothiocyanate Sulforaphane Depends on the Nrf2/γ-GCL/GSH Axis to Prevent Mitochondrial Dysfunction in Cells Exposed to Methylglyoxal. Neurochem Res. 2021 Apr;46(4):740-754. doi: 10.1007/s11064-020-03204-x. Epub 2021 Jan 3. PMID: 33392911.</t>
  </si>
  <si>
    <t>Cai M, Wang J, Sun H, Guo Q, Zhang C, Yao H, Zhao C, Jia Y, Zhu H. Resveratrol Attenuates Hydrogen Peroxide-induced Injury of Rat Ovarian Granulosa-lutein Cells by Resisting Oxidative Stress via the SIRT1/Nrf2/ARE Signaling Pathway. Curr Pharm Des. 2023;29(12):947-956. doi: 10.2174/1381612829666230403133322. PMID: 37013424.</t>
  </si>
  <si>
    <t>Dwivedi S, Rajasekar N, Hanif K, Nath C, Shukla R. Sulforaphane Ameliorates Okadaic Acid-Induced Memory Impairment in Rats by Activating the Nrf2/HO-1 Antioxidant Pathway. Mol Neurobiol. 2016 Oct;53(8):5310-23. doi: 10.1007/s12035-015-9451-4. Epub 2015 Oct 3. PMID: 26433376.</t>
  </si>
  <si>
    <t>Kim S, Lee HG, Park SA, Kundu JK, Keum YS, Cha YN, Na HK, Surh YJ. Keap1 cysteine 288 as a potential target for diallyl trisulfide-induced Nrf2 activation. PLoS One. 2014 Jan 28;9(1):e85984. doi: 10.1371/journal.pone.0085984. PMID: 24489685; PMCID: Kim S, Lee HG, Park SA, Kundu JK, Keum YS, Cha YN, Na HK, Surh YJ. Keap1 cysteine 288 as a potential target for diallyl trisulfide-induced Nrf2 activation. PLoS One. 2014 Jan 28;9(1):e85984. doi: 10.1371/journal.pone.0085984. PMID: 24489685; PMCID: PMC3904845.</t>
  </si>
  <si>
    <t>Kode A, Rajendrasozhan S, Caito S, Yang SR, Megson IL, Rahman I. Resveratrol induces glutathione synthesis by activation of Nrf2 and protects against cigarette smoke-mediated oxidative stress in human lung epithelial cells. Am J Physiol Lung Cell Mol Physiol. 2008 Mar;294(3):L478-88. doi: 10.1152/ajplung.00361.2007. Epub 2007 Dec 27. PMID: 18162601.</t>
  </si>
  <si>
    <t>Lee YJ, Lee SH. Sulforaphane induces antioxidative and antiproliferative responses by generating reactive oxygen species in human bronchial epithelial BEAS-2B cells. J Korean Med Sci. 2011 Nov;26(11):1474-82. doi: 10.3346/jkms.2011.26.11.1474. Epub 2011 Oct 27. PMID: 22065904; PMCID: PMC3207051.</t>
  </si>
  <si>
    <t>Li D, Wang W, Shan Y, Barrera LN, Howie AF, Beckett GJ, Wu K, Bao Y. Synergy between sulforaphane and selenium in the up-regulation of thioredoxin reductase and protection against hydrogen peroxide-induced cell death in human hepatocytes. Food Chem. 2012 Jul 15;133(2):300-7. doi: 10.1016/j.foodchem.2012.01.026. Epub 2012 Jan 24. PMID: 25683399.</t>
  </si>
  <si>
    <t>Mi Y, Zhang W, Tian H, Li R, Huang S, Li X, Qi G, Liu X. EGCG evokes Nrf2 nuclear translocation and dampens PTP1B expression to ameliorate metabolic misalignment under insulin resistance condition. Food Funct. 2018 Mar 1;9(3):1510-1523. doi: 10.1039/c7fo01554b. Epub 2018 Feb 9. PMID: 29423494.</t>
  </si>
  <si>
    <t>Shin JW, Chun KS, Kim DH, Kim SJ, Kim SH, Cho NC, Na HK, Surh YJ. Curcumin induces stabilization of Nrf2 protein through Keap1 cysteine modification. Biochem Pharmacol. 2020 Mar;173:113820. doi: 10.1016/j.bcp.2020.113820. Epub 2020 Jan 20. PMID: 31972171.</t>
  </si>
  <si>
    <t>Sun W, Liu X, Zhang H, Song Y, Li T, Liu X, Liu Y, Guo L, Wang F, Yang T, Guo W, Wu J, Jin H, Wu H. Epigallocatechin gallate upregulates NRF2 to prevent diabetic nephropathy via disabling KEAP1. Free Radic Biol Med. 2017 Jul;108:840-857. doi: 10.1016/j.freeradbiomed.2017.04.365. Epub 2017 Apr 27. PMID: 28457936.</t>
  </si>
  <si>
    <t>Xu XH, Li GL, Wang BA, Qin Y, Bai SR, Rong J, Deng T, Li Q. Diallyl trisufide protects against oxygen glucose deprivation -induced apoptosis by scavenging free radicals via the PI3K/Akt -mediated Nrf2/HO-1 signaling pathway in B35 neural cells. Brain Res. 2015 Jul 21;1614:38-50. doi: 10.1016/j.brainres.2015.04.014. Epub 2015 Apr 17. PMID: 25896937.</t>
  </si>
  <si>
    <t>Yang B, Yin C, Zhou Y, Wang Q, Jiang Y, Bai Y, Qian H, Xing G, Wang S, Li F, Feng Y, Zhang Y, Cai J, Aschner M, Lu R. Curcumin protects against methylmercury-induced cytotoxicity in primary rat astrocytes by activating the Nrf2/ARE pathway independently of PKCδ. Toxicology. 2019 Sep 1;425:152248. doi: 10.1016/j.tox.2019.152248. Epub 2019 Jul 19. PMID: 31330227; PMCID: PMC6710134.</t>
  </si>
  <si>
    <t>Yue L, Yang YR, Ma WX, Wang HY, Fan QW, Wang YY, Li C, Wang J, Hu ZM, Wang XF, Li FH, Liu MM, Jin J, Shi C, Wen JG. Epigallocatechin Gallate Attenuates Gentamicin-Induced Nephrotoxicity by Suppressing Apoptosis and Ferroptosis. Molecules. 2022 Dec 5;27(23):8564. doi: 10.3390/molecules27238564. PMID: 36500657; PMCID: PMC9735461.</t>
  </si>
  <si>
    <t>Zhuang Y, Wu H, Wang X, He J, He S, Yin Y. Resveratrol Attenuates Oxidative Stress-Induced Intestinal Barrier Injury through PI3K/Akt-Mediated Nrf2 Signaling Pathway. Oxid Med Cell Longev. 2019 Dec 2;2019:7591840. doi: 10.1155/2019/7591840. PMID: 31885814; PMCID: PMC6915002.</t>
  </si>
  <si>
    <t>Hepatoma (Hepa-1) </t>
  </si>
  <si>
    <t>Brain microvessels</t>
  </si>
  <si>
    <t>Liver, eWAT and cerebrum</t>
  </si>
  <si>
    <t>Middle cerebral arteries and hippocampal samples</t>
  </si>
  <si>
    <t>Epithelial cells and keratinocytes</t>
  </si>
  <si>
    <t>Synovial fibroblasts</t>
  </si>
  <si>
    <t>Embryonic fibroblasts (NIH3T3)</t>
  </si>
  <si>
    <t>Human umbilical vein endothelial cells (HUVECs)</t>
  </si>
  <si>
    <t>Vascular smooth muscle cells (VSMC)</t>
  </si>
  <si>
    <t>Head and neck squamous cell carcinoma (HNSCC)</t>
  </si>
  <si>
    <t>Neuronal</t>
  </si>
  <si>
    <t>Ovary</t>
  </si>
  <si>
    <t>Stomach</t>
  </si>
  <si>
    <t>Epithelium</t>
  </si>
  <si>
    <t>Liver (HHL-5)</t>
  </si>
  <si>
    <t>Epidermal (JB6) and macrophages</t>
  </si>
  <si>
    <t>Renal tube (NRK-52E)</t>
  </si>
  <si>
    <t>Neuronal (B35 )</t>
  </si>
  <si>
    <t>Renal (NRK-52E )</t>
  </si>
  <si>
    <t>Intestines (IPEC-J2)</t>
  </si>
  <si>
    <t>NA</t>
  </si>
  <si>
    <t xml:space="preserve">Diallyl trisulfide, an NRF2 activator, upregulats protein level of HO-1, NRF2, p-AKT in B35 neural cells at a dose of 10 μM when cells were subjected to oxygen glucose deprivation </t>
  </si>
  <si>
    <t xml:space="preserve">Curcumin stimulates synthesis of HO-1 and increases p62 level in control mouse epidermal JB6 cells treated with 5 μM curcumin for 6 hours and macrophages treated with curcumin (40 µM) for 12 hours </t>
  </si>
  <si>
    <t xml:space="preserve">Elevation of HO-1 protein level in control but not in NRF2 siRNA transfected bronchial epithelial BEAS-2B cells </t>
  </si>
  <si>
    <t>Upregulated protein level of GCLC, GCLM in control, but not NRF2 siRNA-transfected human type II alveolar epithelial cell line (A549) treated with 10 μM resveratrol</t>
  </si>
  <si>
    <t xml:space="preserve">Ovarian granulosa-lutein cells stimulated with 20 μM of resveratrol followed by 200 μM of H2O2  had increased protein level of NRF2, CAT, GSS, NQO1, SOD-1, HO-1 in scrambled but not siNRF2 </t>
  </si>
  <si>
    <t>Carlinoside (Cln), a flavone glycoside treatment</t>
  </si>
  <si>
    <t>Cell lines having the activated PI3K pathway (H460, MDA468, and T47D) and two cell lines having the physiologic PI3K pathway (A549 and H358) ; NQO1 as positive control, MTOR target</t>
  </si>
  <si>
    <t>WT and AMPK−/− cells</t>
  </si>
  <si>
    <t>Radiation-induced lung fibrosis (RILF) mouse model; activation of Nrf2, which was induced by CDDO-Me, alleviates RILF; ChIP-seq resulted in 1180 genomic regions (peaks) significantly enriched; 56 genes were annotated as target genes of Nrf2; qPCR assay results showed that Nrf2 could drive the transcriptional activity of PIWIL2, CDHR3, GSTA4, CYSLTR2, SNX16, COL6A1 and USP17.</t>
  </si>
  <si>
    <t xml:space="preserve">Hypoxia induced </t>
  </si>
  <si>
    <t>Regulation of AKR1C2 by this distal ARE; tBHQ induction</t>
  </si>
  <si>
    <t>Transiently transfected Ref-1 into K562 cells enhances Nrf2 binding to the ferritin H ARE; increased Ref-1 nuclear localization by hemin or t-BHQ treatment</t>
  </si>
  <si>
    <t>Interaction between Nrf2 and HS-2 enhancer mediated E1b induction; SNF and tBHQ treatment</t>
  </si>
  <si>
    <t>Direct Nrf2-ARE interaction regulates the rat GCLC; NQO1 as positive control</t>
  </si>
  <si>
    <t>Phorbol myristate acetate (PMA) and tert-butylhydroquinone (tBHQ) induction</t>
  </si>
  <si>
    <t xml:space="preserve">Significant Nrf2-dependent increase in the amplified CD36 gene promoter region was observed in animals fed with a high-fat high-cholesterol (HFHC) diet </t>
  </si>
  <si>
    <t>Both Bach1 and Nrf2 bind to the NQO1 gene ARE</t>
  </si>
  <si>
    <t>Rotenone and tBHQ treatment</t>
  </si>
  <si>
    <t>Anti-Nrf2 antibody precipitated TrxR1 ARE from the chromatin of the cadmium-treated cells</t>
  </si>
  <si>
    <t>Tert-butylhydroquinone (t-BHQ) induced rapid export of Bach1 from the nucleus to allow free access of the ARE to incoming Nrf2, which led to activation of antioxidant gene expression</t>
  </si>
  <si>
    <t>Identified a MARE site at the proximal promoter region of the MRP4 gene where ChIP and reporter assays demonstrated that Nrf2 may bind</t>
  </si>
  <si>
    <t xml:space="preserve">Nrf2 activation contributes to thrombin-induced HO-1 production in synovial fibroblasts, and that inhibition of the Nrf2-dependent signaling pathway, including Nrf2 siRNA, inhibits thrombin-induced HO-1 expression. </t>
  </si>
  <si>
    <t>Preferential binding of Nrf2 over Bach1 to Maf-recognition elements, the enhancer regions of the HO-1 gene</t>
  </si>
  <si>
    <t xml:space="preserve">Cell infected with RSV and treated with proteasome inhibitor increased NRF2 expression. </t>
  </si>
  <si>
    <t>Stably transfected A549 cells demonstrated that Nrf2 bound the TXAS NF-E2 site in vivo</t>
  </si>
  <si>
    <t>Enriched for NRF2 using siRNA knockdown of KEAP1; NQO1 as positive control; SPP1 is a novel direct NRF2 target gene</t>
  </si>
  <si>
    <t xml:space="preserve">t-BHQ treatment  induces binding of Nrf2 to the ferritin H ARE but not to a non-ARE region </t>
  </si>
  <si>
    <t>Rosiglitazone increases Nrf2 interactions with ARE binding sites on the HO‐1 promoter</t>
  </si>
  <si>
    <t>Keratinocyte growth factor (KGF) treatment  triggers the migration of Nrf2 from cytoplasm to nucleus where it binds to the PRDX6 promoter</t>
  </si>
  <si>
    <t>In vivo recruitment of Nrf2, MafK and JDP2 to the ARE of the HO-1 and NQO1 genes in WT and Jdp2 KO MEFs</t>
  </si>
  <si>
    <t>Exposure to NaAsO2 or MG132 (latter had stronger effect); NQO1 as positive control</t>
  </si>
  <si>
    <t>Stimulation with H2O2</t>
  </si>
  <si>
    <t xml:space="preserve">NRF2 preferentially bind to promoter of SerpinG1 gene after high-dose ascorbate exposure </t>
  </si>
  <si>
    <t>Expression profiles and phenotypes of liver from mice with hepatocyte deficiency of NRF1, NRF2, or both are compared with controls, and chromatin immunoprecipitation sequencing is undertaken to identify target genes.</t>
  </si>
  <si>
    <t>Changes in the expression of lipid-related genes in the liver and eWAT after spaceflight and the effects of Nrf2 knockout on these changes.</t>
  </si>
  <si>
    <t>Skeletal muscle as the most notable site of action of sulforaphane whose peripheral NRF2 action signals to alleviate leptin resistance. </t>
  </si>
  <si>
    <t xml:space="preserve">Antioxidants Vit C and BHA enhanced NRF2 binding to the OGG1 promoter; Estrogen treatment inhibited the binding of NRF2 to the OGG1 gene promoter </t>
  </si>
  <si>
    <t>Bortezomib treatment</t>
  </si>
  <si>
    <t>Enterolactone, a mammalian metabolite of dietary plant lignans, induced HO-1 expression via Nrf2 activation</t>
  </si>
  <si>
    <t>Oncogene-induced senescence (OIS); sh-NRF2 lentiviral transient expression; knockdown of NRF2 diminished its interaction with the NQO1</t>
  </si>
  <si>
    <t>Only ARE3 (located between −3916 and −3877 bases from the transcriptional start site) in Gclc promoter displayed Nrf2 binding in the in vivo state</t>
  </si>
  <si>
    <t>Stable Nrf2-HA overexpression in neurons</t>
  </si>
  <si>
    <t>Age-induced reduced Nrf2 binding to Gclc ARE4</t>
  </si>
  <si>
    <t>Antibody to Nrf2 precipitated the cARE and eARE sites from both WT and cd36–/– VSMCs</t>
  </si>
  <si>
    <t>Stimulation of MRC-5 cells with either diquat or serum deprivation increased the recruitment of Nrf2 to the CYB5R3 promoter at sites 1 and 2</t>
  </si>
  <si>
    <t>Binding of Nrf2 and JunD with human NQO2 ARE; tBHQ induction</t>
  </si>
  <si>
    <t>Binding of Nrf2 to the E1 enhancer and this binding was substantially enriched after treatment with LXA4 (Lipoxin A4 ), H/R injury, and H/R injury plus LXA4</t>
  </si>
  <si>
    <t>H/R (hypoxia/reperfusion) can cause the binding of the transcription factor Nrf2 to the promoter region of the Ccl2 gene to initiate the transcription of Ccl2</t>
  </si>
  <si>
    <t>Gold nanoparticles (AuNPs) induced Nrf2 binding to the human HO-1 E2 enhancer region, but not to the promoter region near the transcription start site</t>
  </si>
  <si>
    <t>Rapid accumulation of Nrf2 within nuclei after treatment with D3T 3H-1,2-dithiole-3-thione (D3T) may upregulate its own expression through ARE-like sequences in its promoter</t>
  </si>
  <si>
    <t>Induction of Nrf2 with tBHQ and hemin. NQO1 binding as positive control. Nrf2 binds gamma-globin promoter</t>
  </si>
  <si>
    <t>Treated with tBHQ or TCDD (AhR agonist 2,3,7,8-tetrachlorodibenzo-p-dioxin) increased Nrf2 binding to Nqo1 enhancer.</t>
  </si>
  <si>
    <t>Cells transfected with sh-CO or sh-NFE2L2; The physical association of Nrf2 with the ABCG2 promoter sequence was reduced after depletion of Nrf2</t>
  </si>
  <si>
    <t>After cells treated with the Nrf2 activator tert-butyl hydroquinone, binding of Nrf2 detected at Mrp2, Mrp3 and Mrp4  promoters; NQO1 positive control</t>
  </si>
  <si>
    <t>Cells stimulated with tBHQ</t>
  </si>
  <si>
    <t>Binding of Nrf2 at Gclc-ARE4 in diabetic rats was decreased by 90% compared to the values obtained from age-matched normal rats; binding at the promoter of HO1 was also decreased by ~50%</t>
  </si>
  <si>
    <t>Binding of Nrf2 to the HO-1 promoter was induced by auranofin and that this binding was attenuated by treatment with inhibitors of Rac1, NADPH oxidase, and iNOS</t>
  </si>
  <si>
    <t>Cells treated with methionine restriction or BSO (L-buthionine sulfoximine (BSO), a GSH synthesis inhibitor.); Nrf2 binds enhancer I of GSTP (GPEI) and upregulates transcription of GSTP</t>
  </si>
  <si>
    <t>Induction with natural antioxidant compound 3-bromo-4,5-dihydroxybenzaldehyde (3-BDB)</t>
  </si>
  <si>
    <t xml:space="preserve">Doxycycline-inducible FLAG-tagged NRF1, NRF2 or NRF3; highly-specific anti-FLAG–tag antibody; identified 18 high-confidence genes containing AREs up-regulated by all three NRF members </t>
  </si>
  <si>
    <t>Induction by SFN; HMOX1 and NQO1 as positive controls.</t>
  </si>
  <si>
    <t>Cells treatet with DEM (Diethylmaleate)</t>
  </si>
  <si>
    <t>Human lung carcinoma cell line that has constitutively active Nrf2; high-throughput ChIP sequencing followed by in silico analyses, we have successfully identified two putative AREs located within the eighth intron of the ABCC3 gene; comparative sequencing analyses identify one of these AREs, ARE5, as being evolutionarily conserved across several species</t>
  </si>
  <si>
    <t xml:space="preserve">K5cre-CMVcaNrf2 mice and wt mice; binding of Nrf2/caNrf2 to ARE1–3 of the Il36g gene </t>
  </si>
  <si>
    <t xml:space="preserve">Induction of Nrf2 using cigarette smoke </t>
  </si>
  <si>
    <r>
      <t>Mice with hepatic deletion of </t>
    </r>
    <r>
      <rPr>
        <i/>
        <sz val="11"/>
        <color theme="1"/>
        <rFont val="Calibri"/>
        <family val="2"/>
        <scheme val="minor"/>
      </rPr>
      <t>Atg7</t>
    </r>
    <r>
      <rPr>
        <sz val="11"/>
        <color theme="1"/>
        <rFont val="Calibri"/>
        <family val="2"/>
        <scheme val="minor"/>
      </rPr>
      <t> (</t>
    </r>
    <r>
      <rPr>
        <i/>
        <sz val="11"/>
        <color theme="1"/>
        <rFont val="Calibri"/>
        <family val="2"/>
        <scheme val="minor"/>
      </rPr>
      <t>Atg7−/−</t>
    </r>
    <r>
      <rPr>
        <sz val="11"/>
        <color theme="1"/>
        <rFont val="Calibri"/>
        <family val="2"/>
        <scheme val="minor"/>
      </rPr>
      <t> mice) with constitutively activated </t>
    </r>
    <r>
      <rPr>
        <i/>
        <sz val="11"/>
        <color theme="1"/>
        <rFont val="Calibri"/>
        <family val="2"/>
        <scheme val="minor"/>
      </rPr>
      <t>Nrf2</t>
    </r>
    <r>
      <rPr>
        <sz val="11"/>
        <color theme="1"/>
        <rFont val="Calibri"/>
        <family val="2"/>
        <scheme val="minor"/>
      </rPr>
      <t> (</t>
    </r>
    <r>
      <rPr>
        <i/>
        <sz val="11"/>
        <color theme="1"/>
        <rFont val="Calibri"/>
        <family val="2"/>
        <scheme val="minor"/>
      </rPr>
      <t>CaNRF2</t>
    </r>
    <r>
      <rPr>
        <sz val="11"/>
        <color theme="1"/>
        <rFont val="Calibri"/>
        <family val="2"/>
        <scheme val="minor"/>
      </rPr>
      <t>)</t>
    </r>
  </si>
  <si>
    <t>Increased recruitment of NRF2 to the endogenous HMOX1 and NQO1 promoters in AECs exposed to acute or chronic hyperoxia</t>
  </si>
  <si>
    <t xml:space="preserve">Puerarin activation </t>
  </si>
  <si>
    <t>Depletion of Txnrd1 resulted in increased in vivo occupancy of Nrf2 protein on the AREs of the nqo1 and aox1 genes</t>
  </si>
  <si>
    <t>The lethality of keap1a;keap1b-DKO larvae fully rescued by Nrf2 mutation and partially so by chemical Nrf2 inhibitors; targets gstp1.2, prdx1, txn, gss</t>
  </si>
  <si>
    <t xml:space="preserve">Ursodeoxycholic acid (UDCA) treatment </t>
  </si>
  <si>
    <t xml:space="preserve">Aldehyde 2,4-decadienal (2,4-DDE) treatment </t>
  </si>
  <si>
    <t>Cells treated with tBHQ or SFN in comparison to untreated controls. NQO1 served as a positive control</t>
  </si>
  <si>
    <t>Carbon monoxide-releasing molecule (CORM)-2 induction</t>
  </si>
  <si>
    <t>Carnosol treatment up-regulating the expression of Nrf2</t>
  </si>
  <si>
    <t xml:space="preserve">Cells overexpressing Nrf2 </t>
  </si>
  <si>
    <t>Oxygenation-glucose deprivation/reoxygenation (OGD/R) induction</t>
  </si>
  <si>
    <t>Knockdown of HOTAIR enhanced the binding of Nrf2 to the certain AREs in MRP2 and MRP4 promoter</t>
  </si>
  <si>
    <t>Binding to the HO-1 E1 enhancer may be triggered by LXA4 pretreatment, H/R exposure and LXA4 pretreatment followed by H/R injury</t>
  </si>
  <si>
    <t xml:space="preserve">Zinc–curcumin activation </t>
  </si>
  <si>
    <t>Endogenous NRF2 binding to promoters of ICPs in hTSCs increases during SynT (placental syncytiotrophoblast) differentiation</t>
  </si>
  <si>
    <t>Hypoxia and hypoxia-reoxygenation</t>
  </si>
  <si>
    <t>Lentiviral overexpression</t>
  </si>
  <si>
    <t>Non-operated mice and the duodenal reflux model: rabbit anti-Nrf2 polyclonal antibody</t>
  </si>
  <si>
    <t>Anti-Nrf2 monoclonal antibody</t>
  </si>
  <si>
    <t>Anti-Nrf2 antibody</t>
  </si>
  <si>
    <t>CYP2A6</t>
  </si>
  <si>
    <t xml:space="preserve">GPX2 </t>
  </si>
  <si>
    <t>TXN</t>
  </si>
  <si>
    <t>ATG2B</t>
  </si>
  <si>
    <t>ATG4D</t>
  </si>
  <si>
    <t>TNFAIP3</t>
  </si>
  <si>
    <t>ABCB1B</t>
  </si>
  <si>
    <t>ABCF3</t>
  </si>
  <si>
    <t>ABI3BP</t>
  </si>
  <si>
    <t>ABR</t>
  </si>
  <si>
    <t>ACADL</t>
  </si>
  <si>
    <t>ACACA</t>
  </si>
  <si>
    <t>ACOT4</t>
  </si>
  <si>
    <t>ACOT8</t>
  </si>
  <si>
    <t>ACOX2</t>
  </si>
  <si>
    <t>ACOXL</t>
  </si>
  <si>
    <t>ACSS2</t>
  </si>
  <si>
    <t>ADA</t>
  </si>
  <si>
    <t>ADAM28</t>
  </si>
  <si>
    <t>ADAMDEC1</t>
  </si>
  <si>
    <t>ADCY7</t>
  </si>
  <si>
    <t>ADH7</t>
  </si>
  <si>
    <t>ADM</t>
  </si>
  <si>
    <t>AFP</t>
  </si>
  <si>
    <t>AGPAT3</t>
  </si>
  <si>
    <t>LPCAT1</t>
  </si>
  <si>
    <t>AGR2</t>
  </si>
  <si>
    <t>AGRP</t>
  </si>
  <si>
    <t>AGXT</t>
  </si>
  <si>
    <t>MYORG</t>
  </si>
  <si>
    <t>AKAP12</t>
  </si>
  <si>
    <t>AKAP5</t>
  </si>
  <si>
    <t>AKNAD1</t>
  </si>
  <si>
    <t>ALAS1</t>
  </si>
  <si>
    <t>ALCAM</t>
  </si>
  <si>
    <t>ALDH1A2</t>
  </si>
  <si>
    <t>ALDH1A3</t>
  </si>
  <si>
    <t>ALDH1L2</t>
  </si>
  <si>
    <t>ALOX12</t>
  </si>
  <si>
    <t>ALDH7A1</t>
  </si>
  <si>
    <t>AMPD3</t>
  </si>
  <si>
    <t>ANGPTL2</t>
  </si>
  <si>
    <t>ANK</t>
  </si>
  <si>
    <t>ANKRD1</t>
  </si>
  <si>
    <t>ANKRD33B</t>
  </si>
  <si>
    <t>ANKRD9</t>
  </si>
  <si>
    <t>ANXA2</t>
  </si>
  <si>
    <t>AOAH</t>
  </si>
  <si>
    <t>AOC3</t>
  </si>
  <si>
    <t>APBA3</t>
  </si>
  <si>
    <t>APOA1</t>
  </si>
  <si>
    <t>APOA2</t>
  </si>
  <si>
    <t>APOA5</t>
  </si>
  <si>
    <t>APOH</t>
  </si>
  <si>
    <t>ARL14</t>
  </si>
  <si>
    <t>ARMCX2</t>
  </si>
  <si>
    <t>ARSI</t>
  </si>
  <si>
    <t>ASPG</t>
  </si>
  <si>
    <t>ASS1</t>
  </si>
  <si>
    <t>ATP6V0A4</t>
  </si>
  <si>
    <t>ATP6V1A</t>
  </si>
  <si>
    <t>ATXN7L3B</t>
  </si>
  <si>
    <t>BAG3</t>
  </si>
  <si>
    <t>BANF2</t>
  </si>
  <si>
    <t>PRRC2A</t>
  </si>
  <si>
    <t>CES2B</t>
  </si>
  <si>
    <t>NUDT7</t>
  </si>
  <si>
    <t>ZFP948</t>
  </si>
  <si>
    <t>CSTDC5</t>
  </si>
  <si>
    <t>BCL9L</t>
  </si>
  <si>
    <t>BCL2L1</t>
  </si>
  <si>
    <t>BIK</t>
  </si>
  <si>
    <t>BMP4</t>
  </si>
  <si>
    <t>BOD1</t>
  </si>
  <si>
    <t>ABCB11</t>
  </si>
  <si>
    <t>BST1</t>
  </si>
  <si>
    <t>BTBD19</t>
  </si>
  <si>
    <t>C1QTNF7</t>
  </si>
  <si>
    <t>PEAK1</t>
  </si>
  <si>
    <t>ACP7</t>
  </si>
  <si>
    <t>CALM2</t>
  </si>
  <si>
    <t>CAMK2A</t>
  </si>
  <si>
    <t>CAP1</t>
  </si>
  <si>
    <t>CA12</t>
  </si>
  <si>
    <t>CA5B</t>
  </si>
  <si>
    <t>SCAF11</t>
  </si>
  <si>
    <t>CASP14</t>
  </si>
  <si>
    <t>CAV2</t>
  </si>
  <si>
    <t>CCDC92</t>
  </si>
  <si>
    <t>CD55</t>
  </si>
  <si>
    <t>CD7</t>
  </si>
  <si>
    <t>CDC42BPG</t>
  </si>
  <si>
    <t>CDH1</t>
  </si>
  <si>
    <t>CDH11</t>
  </si>
  <si>
    <t>CDHR1</t>
  </si>
  <si>
    <t>CDIPT</t>
  </si>
  <si>
    <t>CDKL1</t>
  </si>
  <si>
    <t>CEACAM2</t>
  </si>
  <si>
    <t>CEBPA</t>
  </si>
  <si>
    <t>CEBPB</t>
  </si>
  <si>
    <t>CERCAM</t>
  </si>
  <si>
    <t>CES3</t>
  </si>
  <si>
    <t>CFH</t>
  </si>
  <si>
    <t>CFTR</t>
  </si>
  <si>
    <t>CGREF1</t>
  </si>
  <si>
    <t>CHIL4</t>
  </si>
  <si>
    <t>CHN1</t>
  </si>
  <si>
    <t>CHPF2</t>
  </si>
  <si>
    <t>CLCA2</t>
  </si>
  <si>
    <t>CLDN3</t>
  </si>
  <si>
    <t>CLEC2D</t>
  </si>
  <si>
    <t>CLEC4D</t>
  </si>
  <si>
    <t>CNN1</t>
  </si>
  <si>
    <t>COL4A5</t>
  </si>
  <si>
    <t>COLEC10</t>
  </si>
  <si>
    <t>COPG2</t>
  </si>
  <si>
    <t>CPA4</t>
  </si>
  <si>
    <t>CPEB1</t>
  </si>
  <si>
    <t>CPT1B</t>
  </si>
  <si>
    <t>CPZ</t>
  </si>
  <si>
    <t>CREG1</t>
  </si>
  <si>
    <t>CTH</t>
  </si>
  <si>
    <t>CXCL16</t>
  </si>
  <si>
    <t>CYBRD1</t>
  </si>
  <si>
    <t>Ref 221, 223, 225</t>
  </si>
  <si>
    <t>Ref 225</t>
  </si>
  <si>
    <t>Ref 227</t>
  </si>
  <si>
    <t>Ref 222, 224, 227</t>
  </si>
  <si>
    <t>Ref 222, 57, 224, 226, 22, 229, 230, 231, 232, 233</t>
  </si>
  <si>
    <t>Ref 233</t>
  </si>
  <si>
    <t>Ref 230, 233</t>
  </si>
  <si>
    <t>Ref 222, 230, 152, 231, 234</t>
  </si>
  <si>
    <t>Ref 235</t>
  </si>
  <si>
    <t>Ref 37, 84, 236</t>
  </si>
  <si>
    <t>CYP2B19</t>
  </si>
  <si>
    <t>CYP2D26</t>
  </si>
  <si>
    <t>CYP3A11</t>
  </si>
  <si>
    <t>CYP4A14</t>
  </si>
  <si>
    <t>CYP7B1</t>
  </si>
  <si>
    <t>CYSLTR1</t>
  </si>
  <si>
    <t>RADX</t>
  </si>
  <si>
    <t>IRX3OS</t>
  </si>
  <si>
    <t>DAPK3</t>
  </si>
  <si>
    <t>DEF8</t>
  </si>
  <si>
    <t>DKK3</t>
  </si>
  <si>
    <t>DLG2</t>
  </si>
  <si>
    <t>DLX3</t>
  </si>
  <si>
    <t>DNAI1</t>
  </si>
  <si>
    <t>DNMT3A</t>
  </si>
  <si>
    <t>DNMT3B</t>
  </si>
  <si>
    <t>DNMT3L</t>
  </si>
  <si>
    <t>DOCK11</t>
  </si>
  <si>
    <t>DOK1</t>
  </si>
  <si>
    <t>DONSON</t>
  </si>
  <si>
    <t>DPYD</t>
  </si>
  <si>
    <t>DSG1</t>
  </si>
  <si>
    <t>DUS4L</t>
  </si>
  <si>
    <t>DYNC1LI1</t>
  </si>
  <si>
    <t>DYNC2H1</t>
  </si>
  <si>
    <t>DZIP1</t>
  </si>
  <si>
    <t>TMEM252</t>
  </si>
  <si>
    <t>RNASE2</t>
  </si>
  <si>
    <t>EBI3</t>
  </si>
  <si>
    <t>EDN2</t>
  </si>
  <si>
    <t>EGFL7</t>
  </si>
  <si>
    <t>EHD3</t>
  </si>
  <si>
    <t>EID3</t>
  </si>
  <si>
    <t>EIF6</t>
  </si>
  <si>
    <t>ELF2</t>
  </si>
  <si>
    <t>ELF3</t>
  </si>
  <si>
    <t>ELF5</t>
  </si>
  <si>
    <t>EMB</t>
  </si>
  <si>
    <t>EMP1</t>
  </si>
  <si>
    <t>ENDOU</t>
  </si>
  <si>
    <t>ENPEP</t>
  </si>
  <si>
    <t>ENPP3</t>
  </si>
  <si>
    <t>ENTPD2</t>
  </si>
  <si>
    <t>EPHA7</t>
  </si>
  <si>
    <t>EPHB6</t>
  </si>
  <si>
    <t>ESD</t>
  </si>
  <si>
    <t>ETV4</t>
  </si>
  <si>
    <t>WFDC18</t>
  </si>
  <si>
    <t>FABP1</t>
  </si>
  <si>
    <t>FABP5</t>
  </si>
  <si>
    <t>FABP7</t>
  </si>
  <si>
    <t>RFLNB</t>
  </si>
  <si>
    <t>OTULIN</t>
  </si>
  <si>
    <t>RETREG3</t>
  </si>
  <si>
    <t>FAM162B</t>
  </si>
  <si>
    <t>TVP23B</t>
  </si>
  <si>
    <t>NXPE3</t>
  </si>
  <si>
    <t>LRATD1</t>
  </si>
  <si>
    <t>FAR1</t>
  </si>
  <si>
    <t>FBP1</t>
  </si>
  <si>
    <t>FCGR1A</t>
  </si>
  <si>
    <t>FER1L4</t>
  </si>
  <si>
    <t>FGFR3</t>
  </si>
  <si>
    <t>FGG</t>
  </si>
  <si>
    <t>FKBP1B</t>
  </si>
  <si>
    <t>FLAD1</t>
  </si>
  <si>
    <t>FLYWCH1</t>
  </si>
  <si>
    <t>FMOD</t>
  </si>
  <si>
    <t>FOXA1</t>
  </si>
  <si>
    <t>SLC40A1</t>
  </si>
  <si>
    <t>FRK</t>
  </si>
  <si>
    <t>FUT4</t>
  </si>
  <si>
    <t>FZD1</t>
  </si>
  <si>
    <t>G6PC1</t>
  </si>
  <si>
    <t>Ref 45, 203</t>
  </si>
  <si>
    <t>GABRP</t>
  </si>
  <si>
    <t>GCGR</t>
  </si>
  <si>
    <t>GCK</t>
  </si>
  <si>
    <t>GDAP10</t>
  </si>
  <si>
    <t>GDPD2</t>
  </si>
  <si>
    <t>GFPT1</t>
  </si>
  <si>
    <t>GGT1</t>
  </si>
  <si>
    <t>GJA1</t>
  </si>
  <si>
    <t>GJB5</t>
  </si>
  <si>
    <t>GLI2</t>
  </si>
  <si>
    <t>GLRB</t>
  </si>
  <si>
    <t>GLYAT</t>
  </si>
  <si>
    <t>SBSPON</t>
  </si>
  <si>
    <t>TRIQK</t>
  </si>
  <si>
    <t>ZFP975</t>
  </si>
  <si>
    <t>GNE</t>
  </si>
  <si>
    <t>GNG4</t>
  </si>
  <si>
    <t>GPAT2</t>
  </si>
  <si>
    <t>GPC1</t>
  </si>
  <si>
    <t>GPM6B</t>
  </si>
  <si>
    <t>ADGRF1</t>
  </si>
  <si>
    <t>ADGRG2</t>
  </si>
  <si>
    <t>GPX8</t>
  </si>
  <si>
    <t>GRINA</t>
  </si>
  <si>
    <t>GSTM6</t>
  </si>
  <si>
    <t>CFAP20</t>
  </si>
  <si>
    <t>GULP1</t>
  </si>
  <si>
    <t>H3-3B</t>
  </si>
  <si>
    <t>H2-AB1</t>
  </si>
  <si>
    <t>HAL</t>
  </si>
  <si>
    <t>HEPH</t>
  </si>
  <si>
    <t>HIF1A</t>
  </si>
  <si>
    <t>HK1</t>
  </si>
  <si>
    <t>HOXB2</t>
  </si>
  <si>
    <t>HOXD4</t>
  </si>
  <si>
    <t>PLAAT2</t>
  </si>
  <si>
    <t>HS3ST1</t>
  </si>
  <si>
    <t>HSF4</t>
  </si>
  <si>
    <t>HSPA1L</t>
  </si>
  <si>
    <t>HSPB2</t>
  </si>
  <si>
    <t>IFIH1</t>
  </si>
  <si>
    <t>IGH-6</t>
  </si>
  <si>
    <t>IKBIP</t>
  </si>
  <si>
    <t>IKZF2</t>
  </si>
  <si>
    <t>IL17A</t>
  </si>
  <si>
    <t>IL18R1</t>
  </si>
  <si>
    <t>IL1B</t>
  </si>
  <si>
    <t>IL36G</t>
  </si>
  <si>
    <t>IFNLR1</t>
  </si>
  <si>
    <t>IL34</t>
  </si>
  <si>
    <t>IL3RA</t>
  </si>
  <si>
    <t>Il4R</t>
  </si>
  <si>
    <t>Ref 36, 44, 54, 92</t>
  </si>
  <si>
    <t>INSC</t>
  </si>
  <si>
    <t>IPO13</t>
  </si>
  <si>
    <t>IRF7</t>
  </si>
  <si>
    <t>ITGAV</t>
  </si>
  <si>
    <t>KCNC4</t>
  </si>
  <si>
    <t>KDELR1</t>
  </si>
  <si>
    <t>KDM1B</t>
  </si>
  <si>
    <t>KDM6B</t>
  </si>
  <si>
    <t>ATOSA</t>
  </si>
  <si>
    <t>KLHDC9</t>
  </si>
  <si>
    <t>KRT1</t>
  </si>
  <si>
    <t>KRT13</t>
  </si>
  <si>
    <t>KRT31</t>
  </si>
  <si>
    <t>KRT33A</t>
  </si>
  <si>
    <t>KRT6</t>
  </si>
  <si>
    <t>KRT84</t>
  </si>
  <si>
    <t>LAMP2</t>
  </si>
  <si>
    <t>LANCL3</t>
  </si>
  <si>
    <t>LGI3</t>
  </si>
  <si>
    <t>LGR5</t>
  </si>
  <si>
    <t>LHFPL6</t>
  </si>
  <si>
    <t>NORAD</t>
  </si>
  <si>
    <t>LIPA</t>
  </si>
  <si>
    <t>LORICRIN</t>
  </si>
  <si>
    <t>LOX</t>
  </si>
  <si>
    <t>LRCH2</t>
  </si>
  <si>
    <t>LRP8</t>
  </si>
  <si>
    <t>PPP1R37</t>
  </si>
  <si>
    <t>LRRN3</t>
  </si>
  <si>
    <t>LY86</t>
  </si>
  <si>
    <t>LY9</t>
  </si>
  <si>
    <t>LZTS1</t>
  </si>
  <si>
    <t>MAL</t>
  </si>
  <si>
    <t>MAOB</t>
  </si>
  <si>
    <t>MAP3K10</t>
  </si>
  <si>
    <t>MARVELD2</t>
  </si>
  <si>
    <t>MARVELD3</t>
  </si>
  <si>
    <t>MBLAC2</t>
  </si>
  <si>
    <t>MEGF9</t>
  </si>
  <si>
    <t>METAPL1</t>
  </si>
  <si>
    <t>METTL7A1</t>
  </si>
  <si>
    <t>MEX3A</t>
  </si>
  <si>
    <t>MELTF</t>
  </si>
  <si>
    <t>MGAT4A</t>
  </si>
  <si>
    <t>MGST1</t>
  </si>
  <si>
    <t>MGST2</t>
  </si>
  <si>
    <t>MGST3</t>
  </si>
  <si>
    <t>miR-29ab1</t>
  </si>
  <si>
    <t>MLKL</t>
  </si>
  <si>
    <t>MOB3C</t>
  </si>
  <si>
    <t>MPPED2</t>
  </si>
  <si>
    <t>MPST</t>
  </si>
  <si>
    <t>Ref 95, 210</t>
  </si>
  <si>
    <t>Ref 99, 80, 89, 127</t>
  </si>
  <si>
    <t>Ref 95, 63, 80, 127, 181</t>
  </si>
  <si>
    <t>MS4A4C</t>
  </si>
  <si>
    <t>MT1</t>
  </si>
  <si>
    <t>MT3</t>
  </si>
  <si>
    <t>MAP1A</t>
  </si>
  <si>
    <t>MAP9</t>
  </si>
  <si>
    <t>MTHFD1L</t>
  </si>
  <si>
    <t>MUC4</t>
  </si>
  <si>
    <t>MUC20</t>
  </si>
  <si>
    <t>MYH10</t>
  </si>
  <si>
    <t>MYO18A</t>
  </si>
  <si>
    <t>MYO5A</t>
  </si>
  <si>
    <t>MYOM2</t>
  </si>
  <si>
    <t>NAALADL2</t>
  </si>
  <si>
    <t>NACAD</t>
  </si>
  <si>
    <t>NAIP1</t>
  </si>
  <si>
    <t>NEDD4L</t>
  </si>
  <si>
    <t>NKD1</t>
  </si>
  <si>
    <t>CCN3</t>
  </si>
  <si>
    <t>NOXO1</t>
  </si>
  <si>
    <t>NR1H3</t>
  </si>
  <si>
    <t>NR2F1</t>
  </si>
  <si>
    <t>NR4A2</t>
  </si>
  <si>
    <t>NRXN2</t>
  </si>
  <si>
    <t>NTRK2</t>
  </si>
  <si>
    <t>NUAK2</t>
  </si>
  <si>
    <t>NUDT12</t>
  </si>
  <si>
    <t>NXPH3</t>
  </si>
  <si>
    <t>NYX</t>
  </si>
  <si>
    <t>OCIAD1</t>
  </si>
  <si>
    <t>TENM4</t>
  </si>
  <si>
    <t>FAM3D</t>
  </si>
  <si>
    <t>OR5W20</t>
  </si>
  <si>
    <t>OR6N2</t>
  </si>
  <si>
    <t>OPLAH</t>
  </si>
  <si>
    <t>ORM1</t>
  </si>
  <si>
    <t>P2RY2</t>
  </si>
  <si>
    <t>PADI1</t>
  </si>
  <si>
    <t>Ref 38, 39, 74</t>
  </si>
  <si>
    <t>PALMD</t>
  </si>
  <si>
    <t>PAQR8</t>
  </si>
  <si>
    <t>PARP16</t>
  </si>
  <si>
    <t>PCDHGA12</t>
  </si>
  <si>
    <t>PCSK9</t>
  </si>
  <si>
    <t>PCYT1B</t>
  </si>
  <si>
    <t>PDCD1</t>
  </si>
  <si>
    <t>CD274</t>
  </si>
  <si>
    <t>GATB</t>
  </si>
  <si>
    <t>PF4</t>
  </si>
  <si>
    <t>PFAS</t>
  </si>
  <si>
    <t>PPARGC1A</t>
  </si>
  <si>
    <t>PGRMC1</t>
  </si>
  <si>
    <t>PHF11</t>
  </si>
  <si>
    <t>PHGR1</t>
  </si>
  <si>
    <t>PHKA1</t>
  </si>
  <si>
    <t>PLA2G2F</t>
  </si>
  <si>
    <t>PLA2G4B</t>
  </si>
  <si>
    <t>PLA2G7</t>
  </si>
  <si>
    <t>PLAC8</t>
  </si>
  <si>
    <t>PLAU</t>
  </si>
  <si>
    <t>PLG</t>
  </si>
  <si>
    <t>PGF</t>
  </si>
  <si>
    <t>PLK3</t>
  </si>
  <si>
    <t>PLLP</t>
  </si>
  <si>
    <t>PMM2</t>
  </si>
  <si>
    <t>PNCK</t>
  </si>
  <si>
    <t>PNMA2</t>
  </si>
  <si>
    <t>PNPLA2</t>
  </si>
  <si>
    <t>POLE3</t>
  </si>
  <si>
    <t>POLK</t>
  </si>
  <si>
    <t>POLR3G</t>
  </si>
  <si>
    <t>POSTN</t>
  </si>
  <si>
    <t>POU6F2</t>
  </si>
  <si>
    <t>PPAN</t>
  </si>
  <si>
    <t>PLPP6</t>
  </si>
  <si>
    <t>PPARG</t>
  </si>
  <si>
    <t>PPP1R3B</t>
  </si>
  <si>
    <t>SLC66A3</t>
  </si>
  <si>
    <t>PRIM1</t>
  </si>
  <si>
    <t>PROC</t>
  </si>
  <si>
    <t>PROCR</t>
  </si>
  <si>
    <t>PRSS22</t>
  </si>
  <si>
    <t>PRSS32</t>
  </si>
  <si>
    <t>PRSS35</t>
  </si>
  <si>
    <t>PSAP</t>
  </si>
  <si>
    <t>PSMD7</t>
  </si>
  <si>
    <t>PSTPIP1</t>
  </si>
  <si>
    <t>PTGER1</t>
  </si>
  <si>
    <t>PTGS2</t>
  </si>
  <si>
    <t>PTHLH</t>
  </si>
  <si>
    <t>PTK6</t>
  </si>
  <si>
    <t>PTK7</t>
  </si>
  <si>
    <t>HACD4</t>
  </si>
  <si>
    <t>PTPN1</t>
  </si>
  <si>
    <t>PTPN14</t>
  </si>
  <si>
    <t>PTPN18</t>
  </si>
  <si>
    <t>PTPN22</t>
  </si>
  <si>
    <t>SPI1</t>
  </si>
  <si>
    <t>PWP2</t>
  </si>
  <si>
    <t>PYCR1</t>
  </si>
  <si>
    <t>QPCT</t>
  </si>
  <si>
    <t>RAB5C</t>
  </si>
  <si>
    <t>RALB</t>
  </si>
  <si>
    <t>RALY</t>
  </si>
  <si>
    <t>RARB</t>
  </si>
  <si>
    <t>RASSF6</t>
  </si>
  <si>
    <t>RBP4</t>
  </si>
  <si>
    <t>RECK</t>
  </si>
  <si>
    <t>REEP1</t>
  </si>
  <si>
    <t>RERG</t>
  </si>
  <si>
    <t>RGN</t>
  </si>
  <si>
    <t>RGS16</t>
  </si>
  <si>
    <t>RHOA</t>
  </si>
  <si>
    <t>RHPN1</t>
  </si>
  <si>
    <t>RHPN2</t>
  </si>
  <si>
    <t>RNF180</t>
  </si>
  <si>
    <t>RNF183</t>
  </si>
  <si>
    <t>RRAGA</t>
  </si>
  <si>
    <t>RRP12</t>
  </si>
  <si>
    <t>RSL1</t>
  </si>
  <si>
    <t>RUNX1T1</t>
  </si>
  <si>
    <t>RUNX2</t>
  </si>
  <si>
    <t>S100A3</t>
  </si>
  <si>
    <t>SAMD9L</t>
  </si>
  <si>
    <t>SCMH1</t>
  </si>
  <si>
    <t>SDCBP</t>
  </si>
  <si>
    <t>SDK1</t>
  </si>
  <si>
    <t>SEC14L4</t>
  </si>
  <si>
    <t>SECTM1</t>
  </si>
  <si>
    <t>SELENOM</t>
  </si>
  <si>
    <t>SEPHS2</t>
  </si>
  <si>
    <t>SELENOP</t>
  </si>
  <si>
    <t>SERPINA3N</t>
  </si>
  <si>
    <t>SERPINF2</t>
  </si>
  <si>
    <t>SERPING1</t>
  </si>
  <si>
    <t>SLC5A2</t>
  </si>
  <si>
    <t>SGMS2</t>
  </si>
  <si>
    <t>SGPP2</t>
  </si>
  <si>
    <t>SH2D5</t>
  </si>
  <si>
    <t>SH3BP2</t>
  </si>
  <si>
    <t>SLC10A6</t>
  </si>
  <si>
    <t>SLC11A1</t>
  </si>
  <si>
    <t>SLC15A1</t>
  </si>
  <si>
    <t>SLC15A2</t>
  </si>
  <si>
    <t>SLC16A11</t>
  </si>
  <si>
    <t>SLC16A9</t>
  </si>
  <si>
    <t>SLC22A4</t>
  </si>
  <si>
    <t>SLC22A7</t>
  </si>
  <si>
    <t>SLC25A22</t>
  </si>
  <si>
    <t>SLC25A43</t>
  </si>
  <si>
    <t>SLC26A4</t>
  </si>
  <si>
    <t>SLC27A3</t>
  </si>
  <si>
    <t>SLC2A4</t>
  </si>
  <si>
    <t>SLC2A5</t>
  </si>
  <si>
    <t>SLC35A1</t>
  </si>
  <si>
    <t>SLC35E4</t>
  </si>
  <si>
    <t>SLC38A5</t>
  </si>
  <si>
    <t>SLC39A8</t>
  </si>
  <si>
    <t>SLC43A2</t>
  </si>
  <si>
    <t>SLC48A1</t>
  </si>
  <si>
    <t>SLC5A4B</t>
  </si>
  <si>
    <t>SLC5A8</t>
  </si>
  <si>
    <t>SLC7A5</t>
  </si>
  <si>
    <t>SLCO1B2</t>
  </si>
  <si>
    <t>SLCO2B1</t>
  </si>
  <si>
    <t>SMARCA1</t>
  </si>
  <si>
    <t>SMARCD3</t>
  </si>
  <si>
    <t>SMTNL2</t>
  </si>
  <si>
    <t>SNHG11</t>
  </si>
  <si>
    <t>SP3</t>
  </si>
  <si>
    <t>SPATS2L</t>
  </si>
  <si>
    <t>SPIN4</t>
  </si>
  <si>
    <t>SPNS3</t>
  </si>
  <si>
    <t>SPRR2H</t>
  </si>
  <si>
    <t>SQOR</t>
  </si>
  <si>
    <t>SRMS</t>
  </si>
  <si>
    <t>SRSF3</t>
  </si>
  <si>
    <t>ST3GAL3</t>
  </si>
  <si>
    <t>ST3GAL4</t>
  </si>
  <si>
    <t>STIM1</t>
  </si>
  <si>
    <t>STRC</t>
  </si>
  <si>
    <t>SUN2</t>
  </si>
  <si>
    <t>SYMPK</t>
  </si>
  <si>
    <t>SYTL4</t>
  </si>
  <si>
    <t>TAC4</t>
  </si>
  <si>
    <t>TACC2</t>
  </si>
  <si>
    <t>TAF15</t>
  </si>
  <si>
    <t>TAF8</t>
  </si>
  <si>
    <t>TATDN2</t>
  </si>
  <si>
    <t>TCFAP2A</t>
  </si>
  <si>
    <t>TFCP2L1</t>
  </si>
  <si>
    <t>TCHH</t>
  </si>
  <si>
    <t>TCL1B4</t>
  </si>
  <si>
    <t>TEKT5</t>
  </si>
  <si>
    <t>TEX9</t>
  </si>
  <si>
    <t>THOP1</t>
  </si>
  <si>
    <t>THYN1</t>
  </si>
  <si>
    <t>TIMP3</t>
  </si>
  <si>
    <t>TMC5</t>
  </si>
  <si>
    <t>LDAF1</t>
  </si>
  <si>
    <t>TMEM171</t>
  </si>
  <si>
    <t>TMEM39B</t>
  </si>
  <si>
    <t>TMEM45A</t>
  </si>
  <si>
    <t>TMPRSS2</t>
  </si>
  <si>
    <t>TNF</t>
  </si>
  <si>
    <t>TNFRSF11B</t>
  </si>
  <si>
    <t>TLR2</t>
  </si>
  <si>
    <t>TLR5</t>
  </si>
  <si>
    <t>TNFRSF19</t>
  </si>
  <si>
    <t>TNNI1</t>
  </si>
  <si>
    <t>TRIB3</t>
  </si>
  <si>
    <t>TP53INP1</t>
  </si>
  <si>
    <t>TSKU</t>
  </si>
  <si>
    <t>TSPAN1</t>
  </si>
  <si>
    <t>TSPAN2</t>
  </si>
  <si>
    <t>TTC12</t>
  </si>
  <si>
    <t>TUBA3A</t>
  </si>
  <si>
    <t>TUBA8</t>
  </si>
  <si>
    <t>UBE4A</t>
  </si>
  <si>
    <t>UBXN2A</t>
  </si>
  <si>
    <t>UCP3</t>
  </si>
  <si>
    <t>UGT1A9</t>
  </si>
  <si>
    <t>UGT8A</t>
  </si>
  <si>
    <t>USH1C</t>
  </si>
  <si>
    <t>USH1G</t>
  </si>
  <si>
    <t>USP20</t>
  </si>
  <si>
    <t>USP5</t>
  </si>
  <si>
    <t>UXS1</t>
  </si>
  <si>
    <t>VAMP7</t>
  </si>
  <si>
    <t>VAPB</t>
  </si>
  <si>
    <t>VDAC1</t>
  </si>
  <si>
    <t>VEGF-A</t>
  </si>
  <si>
    <t>VEGF-C</t>
  </si>
  <si>
    <t>VPS33A</t>
  </si>
  <si>
    <t>VSIG8</t>
  </si>
  <si>
    <t>CFAP57</t>
  </si>
  <si>
    <t>WDR86</t>
  </si>
  <si>
    <t>WNT5B</t>
  </si>
  <si>
    <t>XDH</t>
  </si>
  <si>
    <t>ZDHHC15</t>
  </si>
  <si>
    <t>ZEB2</t>
  </si>
  <si>
    <t>ZFP219</t>
  </si>
  <si>
    <t>ZFP365</t>
  </si>
  <si>
    <t>ZFP40</t>
  </si>
  <si>
    <t>ZFP455</t>
  </si>
  <si>
    <t>ZFP708</t>
  </si>
  <si>
    <t>ZFP809</t>
  </si>
  <si>
    <t>ZFP810</t>
  </si>
  <si>
    <t>ZNF250</t>
  </si>
  <si>
    <t>ZFYVE1</t>
  </si>
  <si>
    <t>ZRSR2</t>
  </si>
  <si>
    <t>ZSCAN22</t>
  </si>
  <si>
    <t>ZSWIM4</t>
  </si>
  <si>
    <t>ELISA, qPCR</t>
  </si>
  <si>
    <t>in silico</t>
  </si>
  <si>
    <t>RNA-Seq and ChIP</t>
  </si>
  <si>
    <t>Developed “RNAseqChef” (RNA-Seq data controller highlighting expression features), a web-based platform of systematic transcriptome analysis that can automatically detect, integrate, and visualize differentially expressed genes and their biological functions.</t>
  </si>
  <si>
    <t>ChIP, reporter assay</t>
  </si>
  <si>
    <t>NB</t>
  </si>
  <si>
    <t>Western Blot</t>
  </si>
  <si>
    <t>Northern Blot</t>
  </si>
  <si>
    <t>RNA Sequencing</t>
  </si>
  <si>
    <t>Abbreviation</t>
  </si>
  <si>
    <t>Method</t>
  </si>
  <si>
    <t>EMSA</t>
  </si>
  <si>
    <t>Electrophoretic Mobility Shift Assay </t>
  </si>
  <si>
    <t>WISH</t>
  </si>
  <si>
    <t>Whole-mount in situ hybridization</t>
  </si>
  <si>
    <t>Chromatin Immunoprecipitation</t>
  </si>
  <si>
    <t>ChIP‐seq, ChIP-PCR, reporter assay</t>
  </si>
  <si>
    <t>Proteomics, WB</t>
  </si>
  <si>
    <t>ChIP-seq, exon array, reporter assay</t>
  </si>
  <si>
    <t>Metabolomics, transcriptomics</t>
  </si>
  <si>
    <t>RT-qPCR</t>
  </si>
  <si>
    <t>Quantitative Polymerase Chain Reaction</t>
  </si>
  <si>
    <t>Real-time quantitative Polymerase Chain Reaction</t>
  </si>
  <si>
    <t>qRT-PCR, RIA, spectrophotometrie</t>
  </si>
  <si>
    <t xml:space="preserve">RIA </t>
  </si>
  <si>
    <t>Radioimmunoassay</t>
  </si>
  <si>
    <t>NB, microarray, enzyme assay</t>
  </si>
  <si>
    <t>ChIP Exo-seq, RNA-Seq</t>
  </si>
  <si>
    <t>Exo-seq</t>
  </si>
  <si>
    <t>Exome Sequencing</t>
  </si>
  <si>
    <t>Chromatin Immunoprecipitation Sequencing</t>
  </si>
  <si>
    <t>ECRG4</t>
  </si>
  <si>
    <t>PLET1</t>
  </si>
  <si>
    <t>SPMIP3</t>
  </si>
  <si>
    <t>FYB2</t>
  </si>
  <si>
    <t>FAM177A</t>
  </si>
  <si>
    <t>LRMDA</t>
  </si>
  <si>
    <t>CSTA</t>
  </si>
  <si>
    <t>CES1H</t>
  </si>
  <si>
    <t>SNORC</t>
  </si>
  <si>
    <t>SYNE3</t>
  </si>
  <si>
    <t>CFAP20DC</t>
  </si>
  <si>
    <t>CTXND2</t>
  </si>
  <si>
    <t>ZFP934</t>
  </si>
  <si>
    <t>MISP</t>
  </si>
  <si>
    <t>Ref 120</t>
  </si>
  <si>
    <t>APOL7A</t>
  </si>
  <si>
    <t>APOL7C</t>
  </si>
  <si>
    <t>BCL2A1A</t>
  </si>
  <si>
    <t>GCLC-1</t>
  </si>
  <si>
    <t>GCLC-H</t>
  </si>
  <si>
    <t>H2BC21</t>
  </si>
  <si>
    <t>IFI202B</t>
  </si>
  <si>
    <t>IFI27l2B</t>
  </si>
  <si>
    <t>IFI47</t>
  </si>
  <si>
    <t>SLC6A19OS</t>
  </si>
  <si>
    <t>VMN1R230</t>
  </si>
  <si>
    <t>GM11627</t>
  </si>
  <si>
    <t>MIR99AHG</t>
  </si>
  <si>
    <t>1110059E24RIK</t>
  </si>
  <si>
    <t>1810009N02RIK</t>
  </si>
  <si>
    <t>2210408F21RIK</t>
  </si>
  <si>
    <t>3830403N18RIK</t>
  </si>
  <si>
    <t>4732465J04RIK</t>
  </si>
  <si>
    <t>4833422M21RIK</t>
  </si>
  <si>
    <t>4921534H16RIK</t>
  </si>
  <si>
    <t>4930581F22RIK</t>
  </si>
  <si>
    <t>9130008F23RIK</t>
  </si>
  <si>
    <t>9330159M07RIK</t>
  </si>
  <si>
    <t>9430037G07RIK</t>
  </si>
  <si>
    <t>9530020O07RIK</t>
  </si>
  <si>
    <t>9530085L02RIK</t>
  </si>
  <si>
    <t>A830021K08RIK</t>
  </si>
  <si>
    <t>B230303O12RIK</t>
  </si>
  <si>
    <t>D630045J12RIK</t>
  </si>
  <si>
    <t>E130202H07RIK</t>
  </si>
  <si>
    <t>1190005I06RIK</t>
  </si>
  <si>
    <t>Small airway epithelial cell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</si>
</sst>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sz val="11"/>
      <color rgb="FFFF0000"/>
      <name val="Calibri"/>
      <family val="2"/>
    </font>
    <font>
      <sz val="11"/>
      <color rgb="FF0070C0"/>
      <name val="Calibri"/>
      <family val="2"/>
      <scheme val="minor"/>
    </font>
    <font>
      <sz val="11"/>
      <name val="Calibri"/>
      <family val="2"/>
      <scheme val="minor"/>
    </font>
    <font>
      <sz val="11"/>
      <name val="Calibri"/>
      <family val="2"/>
    </font>
    <font>
      <sz val="11"/>
      <color theme="8" tint="-0.249977111117893"/>
      <name val="Calibri"/>
      <family val="2"/>
      <scheme val="minor"/>
    </font>
    <font>
      <sz val="11"/>
      <color rgb="FFFF0000"/>
      <name val="Calibri"/>
      <family val="2"/>
      <scheme val="minor"/>
    </font>
    <font>
      <vertAlign val="superscript"/>
      <sz val="11"/>
      <color theme="1"/>
      <name val="Calibri"/>
      <family val="2"/>
      <scheme val="minor"/>
    </font>
    <font>
      <b/>
      <sz val="12"/>
      <color rgb="FFFF0000"/>
      <name val="Calibri"/>
      <family val="2"/>
      <scheme val="minor"/>
    </font>
    <font>
      <b/>
      <sz val="11"/>
      <name val="Calibri"/>
      <family val="2"/>
      <scheme val="minor"/>
    </font>
    <font>
      <b/>
      <vertAlign val="superscript"/>
      <sz val="11"/>
      <name val="Calibri"/>
      <family val="2"/>
      <scheme val="minor"/>
    </font>
    <font>
      <b/>
      <u/>
      <sz val="11"/>
      <name val="Calibri"/>
      <family val="2"/>
      <scheme val="minor"/>
    </font>
    <font>
      <sz val="12"/>
      <name val="Calibri"/>
      <family val="2"/>
      <scheme val="minor"/>
    </font>
    <font>
      <b/>
      <i/>
      <sz val="11"/>
      <name val="Calibri"/>
      <family val="2"/>
      <scheme val="minor"/>
    </font>
    <font>
      <b/>
      <sz val="11"/>
      <color theme="1"/>
      <name val="Calibri"/>
      <family val="2"/>
    </font>
    <font>
      <sz val="12"/>
      <color rgb="FFFF0000"/>
      <name val="Calibri"/>
      <family val="2"/>
      <scheme val="minor"/>
    </font>
    <font>
      <b/>
      <sz val="14"/>
      <color rgb="FFFF0000"/>
      <name val="Calibri"/>
      <family val="2"/>
      <scheme val="minor"/>
    </font>
    <font>
      <b/>
      <sz val="14"/>
      <name val="Calibri"/>
      <family val="2"/>
      <scheme val="minor"/>
    </font>
    <font>
      <sz val="11"/>
      <color rgb="FF0070C0"/>
      <name val="Calibri"/>
      <family val="2"/>
    </font>
    <font>
      <sz val="12"/>
      <color rgb="FF0070C0"/>
      <name val="Calibri"/>
      <family val="2"/>
      <scheme val="minor"/>
    </font>
    <font>
      <i/>
      <sz val="11"/>
      <color theme="1"/>
      <name val="Calibri"/>
      <family val="2"/>
      <scheme val="minor"/>
    </font>
    <font>
      <sz val="10"/>
      <color rgb="FF000000"/>
      <name val="Helvetica Neue"/>
      <family val="2"/>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FF"/>
        <bgColor indexed="64"/>
      </patternFill>
    </fill>
    <fill>
      <patternFill patternType="solid">
        <fgColor theme="9"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horizontal="left"/>
    </xf>
    <xf numFmtId="0" fontId="0" fillId="0" borderId="0" xfId="0" applyAlignment="1">
      <alignment horizontal="left"/>
    </xf>
    <xf numFmtId="0" fontId="2" fillId="5" borderId="0" xfId="0" applyFont="1" applyFill="1" applyAlignment="1">
      <alignment horizontal="left"/>
    </xf>
    <xf numFmtId="0" fontId="5" fillId="0" borderId="0" xfId="0" applyFont="1" applyAlignment="1">
      <alignment horizontal="left"/>
    </xf>
    <xf numFmtId="0" fontId="8" fillId="0" borderId="0" xfId="0" applyFont="1" applyAlignment="1">
      <alignment horizontal="left"/>
    </xf>
    <xf numFmtId="0" fontId="6" fillId="3" borderId="1" xfId="0" applyFont="1" applyFill="1" applyBorder="1"/>
    <xf numFmtId="0" fontId="9" fillId="4" borderId="1" xfId="0" applyFont="1" applyFill="1" applyBorder="1"/>
    <xf numFmtId="0" fontId="0" fillId="0" borderId="1" xfId="0" applyBorder="1"/>
    <xf numFmtId="0" fontId="0" fillId="6" borderId="1" xfId="0" applyFill="1" applyBorder="1"/>
    <xf numFmtId="0" fontId="9" fillId="6" borderId="1" xfId="0" applyFont="1" applyFill="1" applyBorder="1"/>
    <xf numFmtId="0" fontId="6" fillId="2" borderId="1" xfId="0" applyFont="1" applyFill="1" applyBorder="1"/>
    <xf numFmtId="0" fontId="6" fillId="4" borderId="1" xfId="0" applyFont="1" applyFill="1" applyBorder="1"/>
    <xf numFmtId="0" fontId="6" fillId="2" borderId="1" xfId="0" applyFont="1" applyFill="1" applyBorder="1" applyAlignment="1">
      <alignment horizontal="left"/>
    </xf>
    <xf numFmtId="0" fontId="6" fillId="4" borderId="1" xfId="0" applyFont="1" applyFill="1" applyBorder="1" applyAlignment="1">
      <alignment horizontal="left"/>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12"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0" borderId="1" xfId="0" applyFont="1" applyBorder="1"/>
    <xf numFmtId="0" fontId="7" fillId="0" borderId="1" xfId="0" applyFont="1" applyBorder="1"/>
    <xf numFmtId="0" fontId="6" fillId="0" borderId="1" xfId="0" applyFont="1" applyBorder="1" applyAlignment="1">
      <alignment vertical="center" wrapText="1"/>
    </xf>
    <xf numFmtId="0" fontId="6" fillId="0" borderId="1" xfId="0" applyFont="1" applyBorder="1" applyAlignment="1">
      <alignment horizontal="left"/>
    </xf>
    <xf numFmtId="0" fontId="7" fillId="7" borderId="1" xfId="0" applyFont="1" applyFill="1" applyBorder="1"/>
    <xf numFmtId="0" fontId="7" fillId="8" borderId="1" xfId="0" applyFont="1" applyFill="1" applyBorder="1"/>
    <xf numFmtId="0" fontId="7" fillId="4" borderId="1" xfId="0" applyFont="1" applyFill="1" applyBorder="1"/>
    <xf numFmtId="0" fontId="7" fillId="9" borderId="1" xfId="0" applyFont="1" applyFill="1" applyBorder="1"/>
    <xf numFmtId="0" fontId="3" fillId="10" borderId="1" xfId="0" applyFont="1" applyFill="1" applyBorder="1" applyAlignment="1">
      <alignment horizontal="center" vertical="center"/>
    </xf>
    <xf numFmtId="0" fontId="0" fillId="10" borderId="1" xfId="0" applyFill="1" applyBorder="1"/>
    <xf numFmtId="0" fontId="0" fillId="10" borderId="1" xfId="0" applyFill="1" applyBorder="1" applyAlignment="1">
      <alignment horizontal="left"/>
    </xf>
    <xf numFmtId="0" fontId="11" fillId="10"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0" fillId="10" borderId="1" xfId="0" applyFill="1" applyBorder="1" applyAlignment="1">
      <alignment vertical="center" wrapText="1"/>
    </xf>
    <xf numFmtId="0" fontId="6" fillId="10" borderId="1" xfId="0" applyFont="1" applyFill="1" applyBorder="1"/>
    <xf numFmtId="0" fontId="3" fillId="0" borderId="1" xfId="0" applyFont="1" applyBorder="1" applyAlignment="1">
      <alignment horizontal="center" vertical="center"/>
    </xf>
    <xf numFmtId="0" fontId="0" fillId="0" borderId="1" xfId="0" applyBorder="1" applyAlignment="1">
      <alignment vertical="center" wrapText="1"/>
    </xf>
    <xf numFmtId="0" fontId="15" fillId="1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xf numFmtId="0" fontId="9" fillId="2" borderId="1" xfId="0" applyFont="1" applyFill="1" applyBorder="1"/>
    <xf numFmtId="0" fontId="4" fillId="8" borderId="1" xfId="0" applyFont="1" applyFill="1" applyBorder="1"/>
    <xf numFmtId="0" fontId="9" fillId="3" borderId="1" xfId="0" applyFont="1" applyFill="1" applyBorder="1"/>
    <xf numFmtId="0" fontId="9" fillId="4" borderId="1" xfId="0" applyFont="1" applyFill="1" applyBorder="1" applyAlignment="1">
      <alignment horizontal="left"/>
    </xf>
    <xf numFmtId="0" fontId="18" fillId="10" borderId="1" xfId="0" applyFont="1" applyFill="1" applyBorder="1" applyAlignment="1">
      <alignment horizontal="center" vertical="center"/>
    </xf>
    <xf numFmtId="0" fontId="9" fillId="10" borderId="1" xfId="0" applyFont="1" applyFill="1" applyBorder="1"/>
    <xf numFmtId="0" fontId="9" fillId="10" borderId="1" xfId="0" applyFont="1" applyFill="1" applyBorder="1" applyAlignment="1">
      <alignment horizontal="left"/>
    </xf>
    <xf numFmtId="0" fontId="18" fillId="0" borderId="1" xfId="0" applyFont="1" applyBorder="1"/>
    <xf numFmtId="0" fontId="19" fillId="6" borderId="1" xfId="0" applyFont="1" applyFill="1" applyBorder="1" applyAlignment="1">
      <alignment horizontal="center" vertical="center"/>
    </xf>
    <xf numFmtId="0" fontId="9" fillId="10" borderId="1" xfId="0" applyFont="1" applyFill="1" applyBorder="1" applyAlignment="1">
      <alignment horizontal="left" vertical="center"/>
    </xf>
    <xf numFmtId="0" fontId="19" fillId="0" borderId="1" xfId="0" applyFont="1" applyBorder="1" applyAlignment="1">
      <alignment horizontal="center" vertical="center"/>
    </xf>
    <xf numFmtId="0" fontId="9" fillId="10" borderId="1" xfId="0" applyFont="1" applyFill="1" applyBorder="1" applyAlignment="1">
      <alignment horizontal="left" vertical="center" wrapText="1"/>
    </xf>
    <xf numFmtId="0" fontId="6" fillId="10" borderId="1" xfId="0" applyFont="1" applyFill="1" applyBorder="1" applyAlignment="1">
      <alignment horizontal="left"/>
    </xf>
    <xf numFmtId="0" fontId="6" fillId="6" borderId="1" xfId="0" applyFont="1" applyFill="1" applyBorder="1"/>
    <xf numFmtId="0" fontId="6" fillId="10" borderId="1" xfId="0" applyFont="1" applyFill="1" applyBorder="1" applyAlignment="1">
      <alignment horizontal="left"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center"/>
    </xf>
    <xf numFmtId="0" fontId="12"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6" borderId="1" xfId="0" applyFont="1" applyFill="1" applyBorder="1" applyAlignment="1">
      <alignment vertical="center" wrapText="1"/>
    </xf>
    <xf numFmtId="0" fontId="6" fillId="10" borderId="1" xfId="0" applyFont="1" applyFill="1" applyBorder="1" applyAlignment="1">
      <alignment horizontal="left" vertical="center"/>
    </xf>
    <xf numFmtId="0" fontId="9" fillId="4"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0" fontId="5" fillId="2" borderId="1" xfId="0" applyFont="1" applyFill="1" applyBorder="1"/>
    <xf numFmtId="0" fontId="21" fillId="8" borderId="1" xfId="0" applyFont="1" applyFill="1" applyBorder="1"/>
    <xf numFmtId="0" fontId="5" fillId="3" borderId="1" xfId="0" applyFont="1" applyFill="1" applyBorder="1"/>
    <xf numFmtId="0" fontId="5" fillId="4" borderId="1" xfId="0" applyFont="1" applyFill="1" applyBorder="1"/>
    <xf numFmtId="0" fontId="5" fillId="4" borderId="1" xfId="0" applyFont="1" applyFill="1" applyBorder="1" applyAlignment="1">
      <alignment horizontal="left"/>
    </xf>
    <xf numFmtId="0" fontId="22" fillId="10" borderId="1" xfId="0" applyFont="1" applyFill="1" applyBorder="1" applyAlignment="1">
      <alignment horizontal="center" vertical="center"/>
    </xf>
    <xf numFmtId="0" fontId="5" fillId="10" borderId="1" xfId="0" applyFont="1" applyFill="1" applyBorder="1"/>
    <xf numFmtId="0" fontId="1" fillId="10" borderId="1" xfId="0" applyFont="1" applyFill="1" applyBorder="1" applyAlignment="1">
      <alignment horizontal="left" vertical="center" wrapText="1"/>
    </xf>
    <xf numFmtId="0" fontId="0" fillId="10" borderId="1" xfId="0" applyFill="1" applyBorder="1" applyAlignment="1">
      <alignment wrapText="1"/>
    </xf>
    <xf numFmtId="0" fontId="9" fillId="10" borderId="1" xfId="0" applyFont="1" applyFill="1" applyBorder="1" applyAlignment="1">
      <alignment wrapText="1"/>
    </xf>
    <xf numFmtId="0" fontId="5" fillId="10" borderId="1" xfId="0" applyFont="1" applyFill="1" applyBorder="1" applyAlignment="1">
      <alignment wrapText="1"/>
    </xf>
    <xf numFmtId="0" fontId="6" fillId="10" borderId="1" xfId="0" applyFont="1" applyFill="1" applyBorder="1" applyAlignment="1">
      <alignment wrapText="1"/>
    </xf>
    <xf numFmtId="0" fontId="12" fillId="2"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24" fillId="0" borderId="1" xfId="0" applyFont="1" applyBorder="1"/>
    <xf numFmtId="0" fontId="6" fillId="0" borderId="0" xfId="0" applyFont="1"/>
    <xf numFmtId="0" fontId="6" fillId="0" borderId="0" xfId="0" applyFont="1" applyAlignment="1">
      <alignment horizontal="left"/>
    </xf>
    <xf numFmtId="0" fontId="1" fillId="0" borderId="1" xfId="0" applyFont="1" applyBorder="1" applyAlignment="1">
      <alignment horizontal="center"/>
    </xf>
    <xf numFmtId="0" fontId="6" fillId="0" borderId="1" xfId="0" applyFont="1" applyBorder="1" applyAlignment="1">
      <alignment horizontal="left" wrapText="1"/>
    </xf>
    <xf numFmtId="0" fontId="6" fillId="3" borderId="1" xfId="0" applyFont="1" applyFill="1" applyBorder="1" applyAlignment="1">
      <alignment horizontal="left"/>
    </xf>
    <xf numFmtId="0" fontId="12" fillId="3" borderId="1" xfId="0" applyFont="1" applyFill="1" applyBorder="1" applyAlignment="1">
      <alignment horizontal="center" vertical="center"/>
    </xf>
    <xf numFmtId="0" fontId="12" fillId="4" borderId="1" xfId="0" applyFont="1" applyFill="1" applyBorder="1" applyAlignment="1">
      <alignment horizontal="center" vertical="center"/>
    </xf>
    <xf numFmtId="0" fontId="6" fillId="5" borderId="1" xfId="0" applyFont="1" applyFill="1" applyBorder="1"/>
    <xf numFmtId="0" fontId="6" fillId="5" borderId="1" xfId="0" applyFont="1" applyFill="1" applyBorder="1" applyAlignment="1">
      <alignment horizontal="left"/>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ubmed.ncbi.nlm.nih.gov/272118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8B51-66D5-4570-995B-44AB5DF56F93}">
  <dimension ref="A1:BS909"/>
  <sheetViews>
    <sheetView tabSelected="1" zoomScale="208" zoomScaleNormal="208" workbookViewId="0">
      <pane ySplit="1" topLeftCell="A2" activePane="bottomLeft" state="frozen"/>
      <selection pane="bottomLeft" activeCell="J3" sqref="J3:M15"/>
    </sheetView>
  </sheetViews>
  <sheetFormatPr baseColWidth="10" defaultColWidth="8.83203125" defaultRowHeight="15" x14ac:dyDescent="0.2"/>
  <cols>
    <col min="1" max="1" width="18" style="19" customWidth="1"/>
    <col min="2" max="2" width="22.5" style="11" customWidth="1"/>
    <col min="3" max="3" width="18.1640625" style="6" customWidth="1"/>
    <col min="4" max="4" width="29.1640625" style="6" customWidth="1"/>
    <col min="5" max="5" width="22.83203125" style="6" customWidth="1"/>
    <col min="6" max="6" width="25.6640625" style="12" customWidth="1"/>
    <col min="7" max="7" width="30.5" style="12" customWidth="1"/>
    <col min="8" max="8" width="27.83203125" style="12" customWidth="1"/>
    <col min="9" max="9" width="36.1640625" style="12" customWidth="1"/>
    <col min="10" max="10" width="13.5" style="33" customWidth="1"/>
    <col min="11" max="11" width="7" style="33" bestFit="1" customWidth="1"/>
    <col min="12" max="12" width="8" style="33" bestFit="1" customWidth="1"/>
    <col min="13" max="13" width="12.5" style="33" customWidth="1"/>
    <col min="14" max="14" width="15.83203125" style="28" bestFit="1" customWidth="1"/>
    <col min="15" max="15" width="22.83203125" style="74" customWidth="1"/>
    <col min="16" max="16" width="31.6640625" style="74" customWidth="1"/>
    <col min="17" max="17" width="31.1640625" style="28" customWidth="1"/>
    <col min="18" max="16384" width="8.83203125" style="8"/>
  </cols>
  <sheetData>
    <row r="1" spans="1:71" s="40" customFormat="1" ht="46.25" customHeight="1" x14ac:dyDescent="0.2">
      <c r="A1" s="60" t="s">
        <v>0</v>
      </c>
      <c r="B1" s="78" t="s">
        <v>1</v>
      </c>
      <c r="C1" s="87" t="s">
        <v>2</v>
      </c>
      <c r="D1" s="87"/>
      <c r="E1" s="87"/>
      <c r="F1" s="88" t="s">
        <v>3</v>
      </c>
      <c r="G1" s="88"/>
      <c r="H1" s="88"/>
      <c r="I1" s="88"/>
      <c r="J1" s="39" t="s">
        <v>1118</v>
      </c>
      <c r="K1" s="39" t="s">
        <v>566</v>
      </c>
      <c r="L1" s="39" t="s">
        <v>1086</v>
      </c>
      <c r="M1" s="39" t="s">
        <v>1087</v>
      </c>
      <c r="N1" s="31" t="s">
        <v>1088</v>
      </c>
      <c r="O1" s="73" t="s">
        <v>1119</v>
      </c>
      <c r="P1" s="73" t="s">
        <v>1121</v>
      </c>
      <c r="Q1" s="73" t="s">
        <v>1120</v>
      </c>
    </row>
    <row r="2" spans="1:71" s="50" customFormat="1" ht="67.75" customHeight="1" x14ac:dyDescent="0.2">
      <c r="A2" s="37"/>
      <c r="B2" s="38"/>
      <c r="C2" s="17" t="s">
        <v>4</v>
      </c>
      <c r="D2" s="17" t="s">
        <v>1117</v>
      </c>
      <c r="E2" s="17" t="s">
        <v>5</v>
      </c>
      <c r="F2" s="18" t="s">
        <v>6</v>
      </c>
      <c r="G2" s="18" t="s">
        <v>7</v>
      </c>
      <c r="H2" s="18" t="s">
        <v>8</v>
      </c>
      <c r="I2" s="18" t="s">
        <v>9</v>
      </c>
      <c r="J2" s="33"/>
      <c r="K2" s="33"/>
      <c r="L2" s="33"/>
      <c r="M2" s="33"/>
      <c r="N2" s="28"/>
      <c r="O2" s="74"/>
      <c r="P2" s="74"/>
      <c r="Q2" s="2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1:71" s="9" customFormat="1" ht="15" customHeight="1" x14ac:dyDescent="0.2">
      <c r="A3" s="41" t="s">
        <v>215</v>
      </c>
      <c r="B3" s="42" t="s">
        <v>216</v>
      </c>
      <c r="C3" s="43" t="s">
        <v>1090</v>
      </c>
      <c r="D3" s="44" t="s">
        <v>217</v>
      </c>
      <c r="E3" s="44" t="s">
        <v>218</v>
      </c>
      <c r="F3" s="7" t="s">
        <v>1091</v>
      </c>
      <c r="G3" s="7" t="s">
        <v>1375</v>
      </c>
      <c r="H3" s="45" t="s">
        <v>1122</v>
      </c>
      <c r="I3" s="7" t="s">
        <v>41</v>
      </c>
      <c r="J3" s="46">
        <f t="shared" ref="J3:J46" si="0">COUNTIF(B3:I3,"&lt;&gt;")</f>
        <v>8</v>
      </c>
      <c r="K3" s="46">
        <f t="shared" ref="K3:K46" si="1">COUNTIF(B3,"&lt;&gt;")</f>
        <v>1</v>
      </c>
      <c r="L3" s="46">
        <f t="shared" ref="L3:L46" si="2">COUNTIF(C3:E3,"&lt;&gt;")</f>
        <v>3</v>
      </c>
      <c r="M3" s="46">
        <f t="shared" ref="M3:M46" si="3">COUNTIF(F3:I3,"&lt;&gt;")</f>
        <v>4</v>
      </c>
      <c r="N3" s="47" t="s">
        <v>1089</v>
      </c>
      <c r="O3" s="75" t="s">
        <v>1089</v>
      </c>
      <c r="P3" s="75" t="s">
        <v>1089</v>
      </c>
      <c r="Q3" s="48" t="s">
        <v>1089</v>
      </c>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row>
    <row r="4" spans="1:71" s="41" customFormat="1" ht="15" customHeight="1" x14ac:dyDescent="0.2">
      <c r="A4" s="41" t="s">
        <v>221</v>
      </c>
      <c r="B4" s="42" t="s">
        <v>222</v>
      </c>
      <c r="C4" s="43" t="s">
        <v>1092</v>
      </c>
      <c r="D4" s="44" t="s">
        <v>223</v>
      </c>
      <c r="E4" s="44" t="s">
        <v>218</v>
      </c>
      <c r="F4" s="7" t="s">
        <v>1093</v>
      </c>
      <c r="G4" s="7" t="s">
        <v>1376</v>
      </c>
      <c r="H4" s="45" t="s">
        <v>1122</v>
      </c>
      <c r="I4" s="7"/>
      <c r="J4" s="46">
        <f t="shared" si="0"/>
        <v>7</v>
      </c>
      <c r="K4" s="46">
        <f t="shared" si="1"/>
        <v>1</v>
      </c>
      <c r="L4" s="46">
        <f t="shared" si="2"/>
        <v>3</v>
      </c>
      <c r="M4" s="46">
        <f t="shared" si="3"/>
        <v>3</v>
      </c>
      <c r="N4" s="47" t="s">
        <v>1089</v>
      </c>
      <c r="O4" s="75" t="s">
        <v>1089</v>
      </c>
      <c r="P4" s="75" t="s">
        <v>1089</v>
      </c>
      <c r="Q4" s="51" t="s">
        <v>1089</v>
      </c>
    </row>
    <row r="5" spans="1:71" s="41" customFormat="1" ht="15" customHeight="1" x14ac:dyDescent="0.2">
      <c r="A5" s="41" t="s">
        <v>285</v>
      </c>
      <c r="B5" s="42" t="s">
        <v>286</v>
      </c>
      <c r="C5" s="43" t="s">
        <v>287</v>
      </c>
      <c r="D5" s="44"/>
      <c r="E5" s="44" t="s">
        <v>218</v>
      </c>
      <c r="F5" s="7" t="s">
        <v>288</v>
      </c>
      <c r="G5" s="63" t="s">
        <v>1379</v>
      </c>
      <c r="H5" s="7"/>
      <c r="I5" s="7"/>
      <c r="J5" s="46">
        <f t="shared" si="0"/>
        <v>5</v>
      </c>
      <c r="K5" s="46">
        <f t="shared" si="1"/>
        <v>1</v>
      </c>
      <c r="L5" s="46">
        <f t="shared" si="2"/>
        <v>2</v>
      </c>
      <c r="M5" s="46">
        <f t="shared" si="3"/>
        <v>2</v>
      </c>
      <c r="N5" s="47" t="s">
        <v>1089</v>
      </c>
      <c r="O5" s="75" t="s">
        <v>1089</v>
      </c>
      <c r="P5" s="75" t="s">
        <v>1089</v>
      </c>
      <c r="Q5" s="48" t="s">
        <v>1089</v>
      </c>
    </row>
    <row r="6" spans="1:71" s="49" customFormat="1" ht="15" customHeight="1" x14ac:dyDescent="0.2">
      <c r="A6" s="41" t="s">
        <v>352</v>
      </c>
      <c r="B6" s="42" t="s">
        <v>353</v>
      </c>
      <c r="C6" s="43" t="s">
        <v>1094</v>
      </c>
      <c r="D6" s="44" t="s">
        <v>354</v>
      </c>
      <c r="E6" s="44" t="s">
        <v>218</v>
      </c>
      <c r="F6" s="7" t="s">
        <v>1095</v>
      </c>
      <c r="G6" s="7" t="s">
        <v>1378</v>
      </c>
      <c r="H6" s="7" t="s">
        <v>1384</v>
      </c>
      <c r="I6" s="7"/>
      <c r="J6" s="46">
        <f t="shared" si="0"/>
        <v>7</v>
      </c>
      <c r="K6" s="46">
        <f t="shared" si="1"/>
        <v>1</v>
      </c>
      <c r="L6" s="46">
        <f t="shared" si="2"/>
        <v>3</v>
      </c>
      <c r="M6" s="46">
        <f t="shared" si="3"/>
        <v>3</v>
      </c>
      <c r="N6" s="47" t="s">
        <v>1089</v>
      </c>
      <c r="O6" s="75" t="s">
        <v>1089</v>
      </c>
      <c r="P6" s="75" t="s">
        <v>1089</v>
      </c>
      <c r="Q6" s="51" t="s">
        <v>1089</v>
      </c>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row>
    <row r="7" spans="1:71" s="10" customFormat="1" ht="15" customHeight="1" x14ac:dyDescent="0.2">
      <c r="A7" s="41" t="s">
        <v>458</v>
      </c>
      <c r="B7" s="42" t="s">
        <v>459</v>
      </c>
      <c r="C7" s="43" t="s">
        <v>1097</v>
      </c>
      <c r="D7" s="44" t="s">
        <v>460</v>
      </c>
      <c r="E7" s="44"/>
      <c r="F7" s="7" t="s">
        <v>461</v>
      </c>
      <c r="G7" s="7"/>
      <c r="H7" s="45" t="s">
        <v>1122</v>
      </c>
      <c r="I7" s="7" t="s">
        <v>41</v>
      </c>
      <c r="J7" s="46">
        <f t="shared" si="0"/>
        <v>6</v>
      </c>
      <c r="K7" s="46">
        <f t="shared" si="1"/>
        <v>1</v>
      </c>
      <c r="L7" s="46">
        <f t="shared" si="2"/>
        <v>2</v>
      </c>
      <c r="M7" s="46">
        <f t="shared" si="3"/>
        <v>3</v>
      </c>
      <c r="N7" s="47" t="s">
        <v>1089</v>
      </c>
      <c r="O7" s="75" t="s">
        <v>1089</v>
      </c>
      <c r="P7" s="75" t="s">
        <v>1089</v>
      </c>
      <c r="Q7" s="53" t="s">
        <v>1089</v>
      </c>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row>
    <row r="8" spans="1:71" s="50" customFormat="1" ht="15" customHeight="1" x14ac:dyDescent="0.2">
      <c r="A8" s="41" t="s">
        <v>485</v>
      </c>
      <c r="B8" s="42" t="s">
        <v>486</v>
      </c>
      <c r="C8" s="43" t="s">
        <v>1096</v>
      </c>
      <c r="D8" s="44" t="s">
        <v>487</v>
      </c>
      <c r="E8" s="44"/>
      <c r="F8" s="7" t="s">
        <v>22</v>
      </c>
      <c r="G8" s="7" t="s">
        <v>1377</v>
      </c>
      <c r="H8" s="45" t="s">
        <v>1122</v>
      </c>
      <c r="I8" s="7" t="s">
        <v>41</v>
      </c>
      <c r="J8" s="46">
        <f t="shared" si="0"/>
        <v>7</v>
      </c>
      <c r="K8" s="46">
        <f t="shared" si="1"/>
        <v>1</v>
      </c>
      <c r="L8" s="46">
        <f t="shared" si="2"/>
        <v>2</v>
      </c>
      <c r="M8" s="46">
        <f t="shared" si="3"/>
        <v>4</v>
      </c>
      <c r="N8" s="47" t="s">
        <v>1089</v>
      </c>
      <c r="O8" s="75" t="s">
        <v>1089</v>
      </c>
      <c r="P8" s="75" t="s">
        <v>1089</v>
      </c>
      <c r="Q8" s="51" t="s">
        <v>1089</v>
      </c>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row>
    <row r="9" spans="1:71" s="57" customFormat="1" ht="15" customHeight="1" x14ac:dyDescent="0.2">
      <c r="A9" s="65" t="s">
        <v>187</v>
      </c>
      <c r="B9" s="66" t="s">
        <v>188</v>
      </c>
      <c r="C9" s="67" t="s">
        <v>1104</v>
      </c>
      <c r="D9" s="68"/>
      <c r="E9" s="68"/>
      <c r="F9" s="69" t="s">
        <v>185</v>
      </c>
      <c r="G9" s="69"/>
      <c r="H9" s="70" t="s">
        <v>1122</v>
      </c>
      <c r="I9" s="69"/>
      <c r="J9" s="71">
        <f t="shared" si="0"/>
        <v>4</v>
      </c>
      <c r="K9" s="71">
        <f t="shared" si="1"/>
        <v>1</v>
      </c>
      <c r="L9" s="71">
        <f t="shared" si="2"/>
        <v>1</v>
      </c>
      <c r="M9" s="71">
        <f t="shared" si="3"/>
        <v>2</v>
      </c>
      <c r="N9" s="72" t="s">
        <v>1089</v>
      </c>
      <c r="O9" s="76" t="s">
        <v>1089</v>
      </c>
      <c r="P9" s="76" t="s">
        <v>1089</v>
      </c>
      <c r="Q9" s="33"/>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row>
    <row r="10" spans="1:71" s="57" customFormat="1" ht="15" customHeight="1" x14ac:dyDescent="0.2">
      <c r="A10" s="65" t="s">
        <v>120</v>
      </c>
      <c r="B10" s="66" t="s">
        <v>121</v>
      </c>
      <c r="C10" s="67" t="s">
        <v>1103</v>
      </c>
      <c r="D10" s="68"/>
      <c r="E10" s="68"/>
      <c r="F10" s="69" t="s">
        <v>53</v>
      </c>
      <c r="G10" s="69"/>
      <c r="H10" s="70" t="s">
        <v>1122</v>
      </c>
      <c r="I10" s="69"/>
      <c r="J10" s="71">
        <f t="shared" si="0"/>
        <v>4</v>
      </c>
      <c r="K10" s="71">
        <f t="shared" si="1"/>
        <v>1</v>
      </c>
      <c r="L10" s="71">
        <f t="shared" si="2"/>
        <v>1</v>
      </c>
      <c r="M10" s="71">
        <f t="shared" si="3"/>
        <v>2</v>
      </c>
      <c r="N10" s="72" t="s">
        <v>1089</v>
      </c>
      <c r="O10" s="76" t="s">
        <v>1089</v>
      </c>
      <c r="P10" s="76" t="s">
        <v>1089</v>
      </c>
      <c r="Q10" s="33"/>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row>
    <row r="11" spans="1:71" s="59" customFormat="1" ht="15" customHeight="1" x14ac:dyDescent="0.2">
      <c r="A11" s="65" t="s">
        <v>240</v>
      </c>
      <c r="B11" s="66" t="s">
        <v>241</v>
      </c>
      <c r="C11" s="67" t="s">
        <v>242</v>
      </c>
      <c r="D11" s="68" t="s">
        <v>243</v>
      </c>
      <c r="E11" s="68"/>
      <c r="F11" s="69" t="s">
        <v>227</v>
      </c>
      <c r="G11" s="69"/>
      <c r="H11" s="69"/>
      <c r="I11" s="69" t="s">
        <v>41</v>
      </c>
      <c r="J11" s="71">
        <f t="shared" si="0"/>
        <v>5</v>
      </c>
      <c r="K11" s="71">
        <f t="shared" si="1"/>
        <v>1</v>
      </c>
      <c r="L11" s="71">
        <f t="shared" si="2"/>
        <v>2</v>
      </c>
      <c r="M11" s="71">
        <f t="shared" si="3"/>
        <v>2</v>
      </c>
      <c r="N11" s="72" t="s">
        <v>1089</v>
      </c>
      <c r="O11" s="76" t="s">
        <v>1089</v>
      </c>
      <c r="P11" s="76" t="s">
        <v>1089</v>
      </c>
      <c r="Q11" s="54"/>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row>
    <row r="12" spans="1:71" s="61" customFormat="1" ht="15" customHeight="1" x14ac:dyDescent="0.2">
      <c r="A12" s="65" t="s">
        <v>374</v>
      </c>
      <c r="B12" s="66" t="s">
        <v>362</v>
      </c>
      <c r="C12" s="67" t="s">
        <v>18</v>
      </c>
      <c r="D12" s="68" t="s">
        <v>80</v>
      </c>
      <c r="E12" s="68"/>
      <c r="F12" s="69" t="s">
        <v>18</v>
      </c>
      <c r="G12" s="69"/>
      <c r="H12" s="70" t="s">
        <v>1122</v>
      </c>
      <c r="I12" s="69"/>
      <c r="J12" s="71">
        <f t="shared" si="0"/>
        <v>5</v>
      </c>
      <c r="K12" s="71">
        <f t="shared" si="1"/>
        <v>1</v>
      </c>
      <c r="L12" s="71">
        <f t="shared" si="2"/>
        <v>2</v>
      </c>
      <c r="M12" s="71">
        <f t="shared" si="3"/>
        <v>2</v>
      </c>
      <c r="N12" s="72" t="s">
        <v>1089</v>
      </c>
      <c r="O12" s="76" t="s">
        <v>1089</v>
      </c>
      <c r="P12" s="76" t="s">
        <v>1089</v>
      </c>
      <c r="Q12" s="33"/>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row>
    <row r="13" spans="1:71" s="55" customFormat="1" ht="15" customHeight="1" x14ac:dyDescent="0.2">
      <c r="A13" s="65" t="s">
        <v>380</v>
      </c>
      <c r="B13" s="66" t="s">
        <v>381</v>
      </c>
      <c r="C13" s="67" t="s">
        <v>382</v>
      </c>
      <c r="D13" s="68" t="s">
        <v>383</v>
      </c>
      <c r="E13" s="68"/>
      <c r="F13" s="69"/>
      <c r="G13" s="69"/>
      <c r="H13" s="69" t="s">
        <v>220</v>
      </c>
      <c r="I13" s="69" t="s">
        <v>246</v>
      </c>
      <c r="J13" s="71">
        <f t="shared" si="0"/>
        <v>5</v>
      </c>
      <c r="K13" s="71">
        <f t="shared" si="1"/>
        <v>1</v>
      </c>
      <c r="L13" s="71">
        <f t="shared" si="2"/>
        <v>2</v>
      </c>
      <c r="M13" s="71">
        <f t="shared" si="3"/>
        <v>2</v>
      </c>
      <c r="N13" s="72" t="s">
        <v>1089</v>
      </c>
      <c r="O13" s="76" t="s">
        <v>1089</v>
      </c>
      <c r="P13" s="76" t="s">
        <v>1089</v>
      </c>
      <c r="Q13" s="33"/>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row>
    <row r="14" spans="1:71" s="55" customFormat="1" ht="15" customHeight="1" x14ac:dyDescent="0.2">
      <c r="A14" s="65" t="s">
        <v>438</v>
      </c>
      <c r="B14" s="66" t="s">
        <v>439</v>
      </c>
      <c r="C14" s="67" t="s">
        <v>55</v>
      </c>
      <c r="D14" s="68" t="s">
        <v>440</v>
      </c>
      <c r="E14" s="68" t="s">
        <v>441</v>
      </c>
      <c r="F14" s="69"/>
      <c r="G14" s="69" t="s">
        <v>1380</v>
      </c>
      <c r="H14" s="70" t="s">
        <v>1122</v>
      </c>
      <c r="I14" s="69"/>
      <c r="J14" s="71">
        <f t="shared" si="0"/>
        <v>6</v>
      </c>
      <c r="K14" s="71">
        <f t="shared" si="1"/>
        <v>1</v>
      </c>
      <c r="L14" s="71">
        <f t="shared" si="2"/>
        <v>3</v>
      </c>
      <c r="M14" s="71">
        <f t="shared" si="3"/>
        <v>2</v>
      </c>
      <c r="N14" s="72" t="s">
        <v>1089</v>
      </c>
      <c r="O14" s="76" t="s">
        <v>1089</v>
      </c>
      <c r="P14" s="76" t="s">
        <v>1089</v>
      </c>
      <c r="Q14" s="62"/>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row>
    <row r="15" spans="1:71" s="55" customFormat="1" ht="15" customHeight="1" x14ac:dyDescent="0.2">
      <c r="A15" s="65" t="s">
        <v>446</v>
      </c>
      <c r="B15" s="66" t="s">
        <v>447</v>
      </c>
      <c r="C15" s="67" t="s">
        <v>1106</v>
      </c>
      <c r="D15" s="68"/>
      <c r="E15" s="68"/>
      <c r="F15" s="69" t="s">
        <v>22</v>
      </c>
      <c r="G15" s="69" t="s">
        <v>1123</v>
      </c>
      <c r="H15" s="69"/>
      <c r="I15" s="69"/>
      <c r="J15" s="71">
        <f t="shared" si="0"/>
        <v>4</v>
      </c>
      <c r="K15" s="71">
        <f t="shared" si="1"/>
        <v>1</v>
      </c>
      <c r="L15" s="71">
        <f t="shared" si="2"/>
        <v>1</v>
      </c>
      <c r="M15" s="71">
        <f t="shared" si="3"/>
        <v>2</v>
      </c>
      <c r="N15" s="72" t="s">
        <v>1089</v>
      </c>
      <c r="O15" s="76" t="s">
        <v>1089</v>
      </c>
      <c r="P15" s="76" t="s">
        <v>1089</v>
      </c>
      <c r="Q15" s="33"/>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row>
    <row r="16" spans="1:71" s="55" customFormat="1" ht="15" customHeight="1" x14ac:dyDescent="0.2">
      <c r="A16" s="19" t="s">
        <v>94</v>
      </c>
      <c r="B16" s="11" t="s">
        <v>95</v>
      </c>
      <c r="C16" s="24" t="s">
        <v>1098</v>
      </c>
      <c r="D16" s="6" t="s">
        <v>96</v>
      </c>
      <c r="E16" s="6"/>
      <c r="F16" s="12" t="s">
        <v>1093</v>
      </c>
      <c r="G16" s="12"/>
      <c r="H16" s="14" t="s">
        <v>1122</v>
      </c>
      <c r="I16" s="12"/>
      <c r="J16" s="36">
        <f t="shared" si="0"/>
        <v>5</v>
      </c>
      <c r="K16" s="36">
        <f t="shared" si="1"/>
        <v>1</v>
      </c>
      <c r="L16" s="36">
        <f t="shared" si="2"/>
        <v>2</v>
      </c>
      <c r="M16" s="36">
        <f t="shared" si="3"/>
        <v>2</v>
      </c>
      <c r="N16" s="33" t="s">
        <v>1089</v>
      </c>
      <c r="O16" s="77" t="s">
        <v>1089</v>
      </c>
      <c r="P16" s="77"/>
      <c r="Q16" s="54"/>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row>
    <row r="17" spans="1:71" s="55" customFormat="1" ht="15" customHeight="1" x14ac:dyDescent="0.2">
      <c r="A17" s="19" t="s">
        <v>1251</v>
      </c>
      <c r="B17" s="11" t="s">
        <v>164</v>
      </c>
      <c r="C17" s="24" t="s">
        <v>165</v>
      </c>
      <c r="D17" s="6"/>
      <c r="E17" s="6"/>
      <c r="F17" s="12" t="s">
        <v>165</v>
      </c>
      <c r="G17" s="12"/>
      <c r="H17" s="12"/>
      <c r="I17" s="12"/>
      <c r="J17" s="36">
        <f t="shared" si="0"/>
        <v>3</v>
      </c>
      <c r="K17" s="36">
        <f t="shared" si="1"/>
        <v>1</v>
      </c>
      <c r="L17" s="36">
        <f t="shared" si="2"/>
        <v>1</v>
      </c>
      <c r="M17" s="36">
        <f t="shared" si="3"/>
        <v>1</v>
      </c>
      <c r="N17" s="33" t="s">
        <v>1089</v>
      </c>
      <c r="O17" s="77" t="s">
        <v>1089</v>
      </c>
      <c r="P17" s="77"/>
      <c r="Q17" s="33"/>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row>
    <row r="18" spans="1:71" s="55" customFormat="1" ht="15" customHeight="1" x14ac:dyDescent="0.2">
      <c r="A18" s="19" t="s">
        <v>258</v>
      </c>
      <c r="B18" s="11" t="s">
        <v>85</v>
      </c>
      <c r="C18" s="24" t="s">
        <v>1100</v>
      </c>
      <c r="D18" s="6" t="s">
        <v>259</v>
      </c>
      <c r="E18" s="6"/>
      <c r="F18" s="12" t="s">
        <v>165</v>
      </c>
      <c r="G18" s="12"/>
      <c r="H18" s="14" t="s">
        <v>1122</v>
      </c>
      <c r="I18" s="12"/>
      <c r="J18" s="36">
        <f t="shared" si="0"/>
        <v>5</v>
      </c>
      <c r="K18" s="36">
        <f t="shared" si="1"/>
        <v>1</v>
      </c>
      <c r="L18" s="36">
        <f t="shared" si="2"/>
        <v>2</v>
      </c>
      <c r="M18" s="36">
        <f t="shared" si="3"/>
        <v>2</v>
      </c>
      <c r="N18" s="33" t="s">
        <v>1089</v>
      </c>
      <c r="O18" s="77" t="s">
        <v>1089</v>
      </c>
      <c r="P18" s="77"/>
      <c r="Q18" s="54"/>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row>
    <row r="19" spans="1:71" s="55" customFormat="1" ht="15" customHeight="1" x14ac:dyDescent="0.2">
      <c r="A19" s="19" t="s">
        <v>16</v>
      </c>
      <c r="B19" s="11" t="s">
        <v>17</v>
      </c>
      <c r="C19" s="24" t="s">
        <v>18</v>
      </c>
      <c r="D19" s="6"/>
      <c r="E19" s="6"/>
      <c r="F19" s="12" t="s">
        <v>18</v>
      </c>
      <c r="G19" s="12"/>
      <c r="H19" s="12"/>
      <c r="I19" s="12"/>
      <c r="J19" s="36">
        <f t="shared" si="0"/>
        <v>3</v>
      </c>
      <c r="K19" s="36">
        <f t="shared" si="1"/>
        <v>1</v>
      </c>
      <c r="L19" s="36">
        <f t="shared" si="2"/>
        <v>1</v>
      </c>
      <c r="M19" s="36">
        <f t="shared" si="3"/>
        <v>1</v>
      </c>
      <c r="N19" s="33" t="s">
        <v>1089</v>
      </c>
      <c r="O19" s="77" t="s">
        <v>1089</v>
      </c>
      <c r="P19" s="77"/>
      <c r="Q19" s="33"/>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row>
    <row r="20" spans="1:71" s="55" customFormat="1" ht="15" customHeight="1" x14ac:dyDescent="0.2">
      <c r="A20" s="19" t="s">
        <v>19</v>
      </c>
      <c r="B20" s="11" t="s">
        <v>1566</v>
      </c>
      <c r="C20" s="6"/>
      <c r="D20" s="6" t="s">
        <v>20</v>
      </c>
      <c r="E20" s="6"/>
      <c r="F20" s="12"/>
      <c r="G20" s="12"/>
      <c r="H20" s="14" t="s">
        <v>1122</v>
      </c>
      <c r="I20" s="12"/>
      <c r="J20" s="36">
        <f t="shared" si="0"/>
        <v>3</v>
      </c>
      <c r="K20" s="36">
        <f t="shared" si="1"/>
        <v>1</v>
      </c>
      <c r="L20" s="36">
        <f t="shared" si="2"/>
        <v>1</v>
      </c>
      <c r="M20" s="36">
        <f t="shared" si="3"/>
        <v>1</v>
      </c>
      <c r="N20" s="33" t="s">
        <v>1089</v>
      </c>
      <c r="O20" s="77" t="s">
        <v>1089</v>
      </c>
      <c r="P20" s="77"/>
      <c r="Q20" s="33"/>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row>
    <row r="21" spans="1:71" s="55" customFormat="1" ht="15" customHeight="1" x14ac:dyDescent="0.2">
      <c r="A21" s="19" t="s">
        <v>21</v>
      </c>
      <c r="B21" s="11" t="s">
        <v>1567</v>
      </c>
      <c r="C21" s="24" t="s">
        <v>22</v>
      </c>
      <c r="D21" s="6" t="s">
        <v>23</v>
      </c>
      <c r="E21" s="6"/>
      <c r="F21" s="12" t="s">
        <v>22</v>
      </c>
      <c r="G21" s="12"/>
      <c r="H21" s="14" t="s">
        <v>1122</v>
      </c>
      <c r="I21" s="12"/>
      <c r="J21" s="36">
        <f t="shared" si="0"/>
        <v>5</v>
      </c>
      <c r="K21" s="36">
        <f t="shared" si="1"/>
        <v>1</v>
      </c>
      <c r="L21" s="36">
        <f t="shared" si="2"/>
        <v>2</v>
      </c>
      <c r="M21" s="36">
        <f t="shared" si="3"/>
        <v>2</v>
      </c>
      <c r="N21" s="33" t="s">
        <v>1089</v>
      </c>
      <c r="O21" s="77" t="s">
        <v>1089</v>
      </c>
      <c r="P21" s="77"/>
      <c r="Q21" s="56"/>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row>
    <row r="22" spans="1:71" s="55" customFormat="1" ht="15" customHeight="1" x14ac:dyDescent="0.2">
      <c r="A22" s="19" t="s">
        <v>62</v>
      </c>
      <c r="B22" s="11" t="s">
        <v>63</v>
      </c>
      <c r="C22" s="24" t="s">
        <v>1102</v>
      </c>
      <c r="D22" s="6"/>
      <c r="E22" s="6"/>
      <c r="F22" s="12" t="s">
        <v>22</v>
      </c>
      <c r="G22" s="12"/>
      <c r="H22" s="14" t="s">
        <v>1122</v>
      </c>
      <c r="I22" s="12"/>
      <c r="J22" s="36">
        <f t="shared" si="0"/>
        <v>4</v>
      </c>
      <c r="K22" s="36">
        <f t="shared" si="1"/>
        <v>1</v>
      </c>
      <c r="L22" s="36">
        <f t="shared" si="2"/>
        <v>1</v>
      </c>
      <c r="M22" s="36">
        <f t="shared" si="3"/>
        <v>2</v>
      </c>
      <c r="N22" s="33" t="s">
        <v>1089</v>
      </c>
      <c r="O22" s="77" t="s">
        <v>1089</v>
      </c>
      <c r="P22" s="77"/>
      <c r="Q22" s="33"/>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row>
    <row r="23" spans="1:71" s="55" customFormat="1" ht="15" customHeight="1" x14ac:dyDescent="0.2">
      <c r="A23" s="19" t="s">
        <v>162</v>
      </c>
      <c r="B23" s="11" t="s">
        <v>161</v>
      </c>
      <c r="C23" s="24" t="s">
        <v>1107</v>
      </c>
      <c r="D23" s="6"/>
      <c r="E23" s="6"/>
      <c r="F23" s="12" t="s">
        <v>53</v>
      </c>
      <c r="G23" s="12"/>
      <c r="H23" s="12"/>
      <c r="I23" s="12"/>
      <c r="J23" s="36">
        <f t="shared" si="0"/>
        <v>3</v>
      </c>
      <c r="K23" s="36">
        <f t="shared" si="1"/>
        <v>1</v>
      </c>
      <c r="L23" s="36">
        <f t="shared" si="2"/>
        <v>1</v>
      </c>
      <c r="M23" s="36">
        <f t="shared" si="3"/>
        <v>1</v>
      </c>
      <c r="N23" s="33" t="s">
        <v>1089</v>
      </c>
      <c r="O23" s="77" t="s">
        <v>1089</v>
      </c>
      <c r="P23" s="77"/>
      <c r="Q23" s="33"/>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row>
    <row r="24" spans="1:71" s="55" customFormat="1" ht="15" customHeight="1" x14ac:dyDescent="0.2">
      <c r="A24" s="19" t="s">
        <v>202</v>
      </c>
      <c r="B24" s="64" t="s">
        <v>203</v>
      </c>
      <c r="C24" s="6"/>
      <c r="D24" s="6" t="s">
        <v>98</v>
      </c>
      <c r="E24" s="6"/>
      <c r="F24" s="12"/>
      <c r="G24" s="12"/>
      <c r="H24" s="12"/>
      <c r="I24" s="12" t="s">
        <v>41</v>
      </c>
      <c r="J24" s="36">
        <f t="shared" si="0"/>
        <v>3</v>
      </c>
      <c r="K24" s="36">
        <f t="shared" si="1"/>
        <v>1</v>
      </c>
      <c r="L24" s="36">
        <f t="shared" si="2"/>
        <v>1</v>
      </c>
      <c r="M24" s="36">
        <f t="shared" si="3"/>
        <v>1</v>
      </c>
      <c r="N24" s="33" t="s">
        <v>1089</v>
      </c>
      <c r="O24" s="77" t="s">
        <v>1089</v>
      </c>
      <c r="P24" s="77"/>
      <c r="Q24" s="33"/>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row>
    <row r="25" spans="1:71" s="9" customFormat="1" ht="15" customHeight="1" x14ac:dyDescent="0.2">
      <c r="A25" s="19" t="s">
        <v>204</v>
      </c>
      <c r="B25" s="11" t="s">
        <v>75</v>
      </c>
      <c r="C25" s="24" t="s">
        <v>205</v>
      </c>
      <c r="D25" s="6" t="s">
        <v>98</v>
      </c>
      <c r="E25" s="6"/>
      <c r="F25" s="12"/>
      <c r="G25" s="12"/>
      <c r="H25" s="12"/>
      <c r="I25" s="12" t="s">
        <v>41</v>
      </c>
      <c r="J25" s="36">
        <f t="shared" si="0"/>
        <v>4</v>
      </c>
      <c r="K25" s="36">
        <f t="shared" si="1"/>
        <v>1</v>
      </c>
      <c r="L25" s="36">
        <f t="shared" si="2"/>
        <v>2</v>
      </c>
      <c r="M25" s="36">
        <f t="shared" si="3"/>
        <v>1</v>
      </c>
      <c r="N25" s="28" t="s">
        <v>1089</v>
      </c>
      <c r="O25" s="74" t="s">
        <v>1089</v>
      </c>
      <c r="P25" s="74"/>
      <c r="Q25" s="2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row>
    <row r="26" spans="1:71" s="9" customFormat="1" ht="15" customHeight="1" x14ac:dyDescent="0.2">
      <c r="A26" s="19" t="s">
        <v>206</v>
      </c>
      <c r="B26" s="11" t="s">
        <v>1459</v>
      </c>
      <c r="C26" s="6" t="s">
        <v>208</v>
      </c>
      <c r="D26" s="6" t="s">
        <v>209</v>
      </c>
      <c r="E26" s="6"/>
      <c r="F26" s="12"/>
      <c r="G26" s="12"/>
      <c r="H26" s="12" t="s">
        <v>1122</v>
      </c>
      <c r="I26" s="12" t="s">
        <v>41</v>
      </c>
      <c r="J26" s="36">
        <f t="shared" si="0"/>
        <v>5</v>
      </c>
      <c r="K26" s="36">
        <f t="shared" si="1"/>
        <v>1</v>
      </c>
      <c r="L26" s="36">
        <f t="shared" si="2"/>
        <v>2</v>
      </c>
      <c r="M26" s="36">
        <f t="shared" si="3"/>
        <v>2</v>
      </c>
      <c r="N26" s="28" t="s">
        <v>1089</v>
      </c>
      <c r="O26" s="74" t="s">
        <v>1089</v>
      </c>
      <c r="P26" s="74"/>
      <c r="Q26" s="2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row>
    <row r="27" spans="1:71" ht="15" customHeight="1" x14ac:dyDescent="0.2">
      <c r="A27" s="19" t="s">
        <v>213</v>
      </c>
      <c r="B27" s="11" t="s">
        <v>214</v>
      </c>
      <c r="C27" s="24" t="s">
        <v>1099</v>
      </c>
      <c r="D27" s="6" t="s">
        <v>27</v>
      </c>
      <c r="F27" s="12" t="s">
        <v>22</v>
      </c>
      <c r="H27" s="14" t="s">
        <v>214</v>
      </c>
      <c r="J27" s="36">
        <f t="shared" si="0"/>
        <v>5</v>
      </c>
      <c r="K27" s="36">
        <f t="shared" si="1"/>
        <v>1</v>
      </c>
      <c r="L27" s="36">
        <f t="shared" si="2"/>
        <v>2</v>
      </c>
      <c r="M27" s="36">
        <f t="shared" si="3"/>
        <v>2</v>
      </c>
      <c r="N27" s="28" t="s">
        <v>1089</v>
      </c>
      <c r="O27" s="74" t="s">
        <v>1089</v>
      </c>
      <c r="Q27" s="29"/>
    </row>
    <row r="28" spans="1:71" ht="15" customHeight="1" x14ac:dyDescent="0.2">
      <c r="A28" s="19" t="s">
        <v>1252</v>
      </c>
      <c r="B28" s="11" t="s">
        <v>235</v>
      </c>
      <c r="C28" s="24" t="s">
        <v>1108</v>
      </c>
      <c r="F28" s="12" t="s">
        <v>1109</v>
      </c>
      <c r="J28" s="36">
        <f t="shared" si="0"/>
        <v>3</v>
      </c>
      <c r="K28" s="36">
        <f t="shared" si="1"/>
        <v>1</v>
      </c>
      <c r="L28" s="36">
        <f t="shared" si="2"/>
        <v>1</v>
      </c>
      <c r="M28" s="36">
        <f t="shared" si="3"/>
        <v>1</v>
      </c>
      <c r="N28" s="28" t="s">
        <v>1089</v>
      </c>
      <c r="O28" s="74" t="s">
        <v>1089</v>
      </c>
    </row>
    <row r="29" spans="1:71" ht="15" customHeight="1" x14ac:dyDescent="0.2">
      <c r="A29" s="19" t="s">
        <v>238</v>
      </c>
      <c r="B29" s="11" t="s">
        <v>239</v>
      </c>
      <c r="C29" s="6" t="s">
        <v>56</v>
      </c>
      <c r="D29" s="6" t="s">
        <v>98</v>
      </c>
      <c r="G29" s="12" t="s">
        <v>1381</v>
      </c>
      <c r="J29" s="36">
        <f t="shared" si="0"/>
        <v>4</v>
      </c>
      <c r="K29" s="36">
        <f t="shared" si="1"/>
        <v>1</v>
      </c>
      <c r="L29" s="36">
        <f t="shared" si="2"/>
        <v>2</v>
      </c>
      <c r="M29" s="36">
        <f t="shared" si="3"/>
        <v>1</v>
      </c>
      <c r="N29" s="28" t="s">
        <v>1089</v>
      </c>
      <c r="O29" s="74" t="s">
        <v>1089</v>
      </c>
    </row>
    <row r="30" spans="1:71" ht="15" customHeight="1" x14ac:dyDescent="0.2">
      <c r="A30" s="19" t="s">
        <v>248</v>
      </c>
      <c r="B30" s="11" t="s">
        <v>249</v>
      </c>
      <c r="C30" s="24" t="s">
        <v>242</v>
      </c>
      <c r="D30" s="6" t="s">
        <v>250</v>
      </c>
      <c r="F30" s="12" t="s">
        <v>219</v>
      </c>
      <c r="J30" s="36">
        <f t="shared" si="0"/>
        <v>4</v>
      </c>
      <c r="K30" s="36">
        <f t="shared" si="1"/>
        <v>1</v>
      </c>
      <c r="L30" s="36">
        <f t="shared" si="2"/>
        <v>2</v>
      </c>
      <c r="M30" s="36">
        <f t="shared" si="3"/>
        <v>1</v>
      </c>
      <c r="N30" s="28" t="s">
        <v>1089</v>
      </c>
      <c r="O30" s="74" t="s">
        <v>1089</v>
      </c>
    </row>
    <row r="31" spans="1:71" ht="15" customHeight="1" x14ac:dyDescent="0.2">
      <c r="A31" s="19" t="s">
        <v>253</v>
      </c>
      <c r="B31" s="11" t="s">
        <v>254</v>
      </c>
      <c r="C31" s="24" t="s">
        <v>1101</v>
      </c>
      <c r="D31" s="6" t="s">
        <v>255</v>
      </c>
      <c r="F31" s="12" t="s">
        <v>256</v>
      </c>
      <c r="J31" s="36">
        <f t="shared" si="0"/>
        <v>4</v>
      </c>
      <c r="K31" s="36">
        <f t="shared" si="1"/>
        <v>1</v>
      </c>
      <c r="L31" s="36">
        <f t="shared" si="2"/>
        <v>2</v>
      </c>
      <c r="M31" s="36">
        <f t="shared" si="3"/>
        <v>1</v>
      </c>
      <c r="N31" s="28" t="s">
        <v>1089</v>
      </c>
      <c r="O31" s="74" t="s">
        <v>1089</v>
      </c>
    </row>
    <row r="32" spans="1:71" s="9" customFormat="1" ht="15" customHeight="1" x14ac:dyDescent="0.2">
      <c r="A32" s="19" t="s">
        <v>268</v>
      </c>
      <c r="B32" s="11" t="s">
        <v>269</v>
      </c>
      <c r="C32" s="24" t="s">
        <v>50</v>
      </c>
      <c r="D32" s="6"/>
      <c r="E32" s="6"/>
      <c r="F32" s="12" t="s">
        <v>1105</v>
      </c>
      <c r="G32" s="12"/>
      <c r="H32" s="14" t="s">
        <v>1122</v>
      </c>
      <c r="I32" s="12"/>
      <c r="J32" s="36">
        <f t="shared" si="0"/>
        <v>4</v>
      </c>
      <c r="K32" s="36">
        <f t="shared" si="1"/>
        <v>1</v>
      </c>
      <c r="L32" s="36">
        <f t="shared" si="2"/>
        <v>1</v>
      </c>
      <c r="M32" s="36">
        <f t="shared" si="3"/>
        <v>2</v>
      </c>
      <c r="N32" s="28" t="s">
        <v>1089</v>
      </c>
      <c r="O32" s="74" t="s">
        <v>1089</v>
      </c>
      <c r="P32" s="74"/>
      <c r="Q32" s="2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row>
    <row r="33" spans="1:71" s="9" customFormat="1" ht="15" customHeight="1" x14ac:dyDescent="0.2">
      <c r="A33" s="19" t="s">
        <v>345</v>
      </c>
      <c r="B33" s="11" t="s">
        <v>346</v>
      </c>
      <c r="C33" s="6" t="s">
        <v>347</v>
      </c>
      <c r="D33" s="6"/>
      <c r="E33" s="6"/>
      <c r="F33" s="12"/>
      <c r="G33" s="12" t="s">
        <v>1382</v>
      </c>
      <c r="H33" s="12"/>
      <c r="I33" s="12"/>
      <c r="J33" s="36">
        <f t="shared" si="0"/>
        <v>3</v>
      </c>
      <c r="K33" s="36">
        <f t="shared" si="1"/>
        <v>1</v>
      </c>
      <c r="L33" s="36">
        <f t="shared" si="2"/>
        <v>1</v>
      </c>
      <c r="M33" s="36">
        <f t="shared" si="3"/>
        <v>1</v>
      </c>
      <c r="N33" s="28" t="s">
        <v>1089</v>
      </c>
      <c r="O33" s="74" t="s">
        <v>1089</v>
      </c>
      <c r="P33" s="74"/>
      <c r="Q33" s="2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row>
    <row r="34" spans="1:71" s="9" customFormat="1" ht="15" customHeight="1" x14ac:dyDescent="0.2">
      <c r="A34" s="19" t="s">
        <v>395</v>
      </c>
      <c r="B34" s="11" t="s">
        <v>14</v>
      </c>
      <c r="C34" s="6"/>
      <c r="D34" s="6" t="s">
        <v>20</v>
      </c>
      <c r="E34" s="6"/>
      <c r="F34" s="12"/>
      <c r="G34" s="12"/>
      <c r="H34" s="14" t="s">
        <v>1122</v>
      </c>
      <c r="I34" s="12"/>
      <c r="J34" s="36">
        <f t="shared" si="0"/>
        <v>3</v>
      </c>
      <c r="K34" s="36">
        <f t="shared" si="1"/>
        <v>1</v>
      </c>
      <c r="L34" s="36">
        <f t="shared" si="2"/>
        <v>1</v>
      </c>
      <c r="M34" s="36">
        <f t="shared" si="3"/>
        <v>1</v>
      </c>
      <c r="N34" s="28" t="s">
        <v>1089</v>
      </c>
      <c r="O34" s="74" t="s">
        <v>1089</v>
      </c>
      <c r="P34" s="74"/>
      <c r="Q34" s="2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row>
    <row r="35" spans="1:71" s="9" customFormat="1" ht="15" customHeight="1" x14ac:dyDescent="0.2">
      <c r="A35" s="19" t="s">
        <v>455</v>
      </c>
      <c r="B35" s="11" t="s">
        <v>456</v>
      </c>
      <c r="C35" s="6"/>
      <c r="D35" s="6" t="s">
        <v>98</v>
      </c>
      <c r="E35" s="6" t="s">
        <v>69</v>
      </c>
      <c r="F35" s="12"/>
      <c r="G35" s="12" t="s">
        <v>69</v>
      </c>
      <c r="H35" s="12"/>
      <c r="I35" s="12"/>
      <c r="J35" s="36">
        <f t="shared" si="0"/>
        <v>4</v>
      </c>
      <c r="K35" s="36">
        <f t="shared" si="1"/>
        <v>1</v>
      </c>
      <c r="L35" s="36">
        <f t="shared" si="2"/>
        <v>2</v>
      </c>
      <c r="M35" s="36">
        <f t="shared" si="3"/>
        <v>1</v>
      </c>
      <c r="N35" s="28" t="s">
        <v>1089</v>
      </c>
      <c r="O35" s="74" t="s">
        <v>1089</v>
      </c>
      <c r="P35" s="74"/>
      <c r="Q35" s="2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row>
    <row r="36" spans="1:71" s="9" customFormat="1" ht="15" customHeight="1" x14ac:dyDescent="0.2">
      <c r="A36" s="19" t="s">
        <v>464</v>
      </c>
      <c r="B36" s="11" t="s">
        <v>30</v>
      </c>
      <c r="C36" s="24" t="s">
        <v>450</v>
      </c>
      <c r="D36" s="6" t="s">
        <v>465</v>
      </c>
      <c r="E36" s="6"/>
      <c r="F36" s="12" t="s">
        <v>227</v>
      </c>
      <c r="G36" s="12"/>
      <c r="H36" s="12"/>
      <c r="I36" s="12"/>
      <c r="J36" s="36">
        <f t="shared" si="0"/>
        <v>4</v>
      </c>
      <c r="K36" s="36">
        <f t="shared" si="1"/>
        <v>1</v>
      </c>
      <c r="L36" s="36">
        <f t="shared" si="2"/>
        <v>2</v>
      </c>
      <c r="M36" s="36">
        <f t="shared" si="3"/>
        <v>1</v>
      </c>
      <c r="N36" s="28" t="s">
        <v>1089</v>
      </c>
      <c r="O36" s="74" t="s">
        <v>1089</v>
      </c>
      <c r="P36" s="74"/>
      <c r="Q36" s="2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row>
    <row r="37" spans="1:71" s="9" customFormat="1" ht="15" customHeight="1" x14ac:dyDescent="0.2">
      <c r="A37" s="19" t="s">
        <v>1253</v>
      </c>
      <c r="B37" s="11" t="s">
        <v>483</v>
      </c>
      <c r="C37" s="24" t="s">
        <v>291</v>
      </c>
      <c r="D37" s="6" t="s">
        <v>237</v>
      </c>
      <c r="E37" s="6"/>
      <c r="F37" s="12"/>
      <c r="G37" s="12"/>
      <c r="H37" s="12"/>
      <c r="I37" s="12" t="s">
        <v>246</v>
      </c>
      <c r="J37" s="36">
        <f t="shared" si="0"/>
        <v>4</v>
      </c>
      <c r="K37" s="36">
        <f t="shared" si="1"/>
        <v>1</v>
      </c>
      <c r="L37" s="36">
        <f t="shared" si="2"/>
        <v>2</v>
      </c>
      <c r="M37" s="36">
        <f t="shared" si="3"/>
        <v>1</v>
      </c>
      <c r="N37" s="28" t="s">
        <v>1089</v>
      </c>
      <c r="O37" s="74" t="s">
        <v>1089</v>
      </c>
      <c r="P37" s="74"/>
      <c r="Q37" s="2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row>
    <row r="38" spans="1:71" s="9" customFormat="1" ht="15" customHeight="1" x14ac:dyDescent="0.2">
      <c r="A38" s="19" t="s">
        <v>493</v>
      </c>
      <c r="B38" s="11" t="s">
        <v>14</v>
      </c>
      <c r="C38" s="24" t="s">
        <v>1107</v>
      </c>
      <c r="D38" s="6"/>
      <c r="E38" s="6"/>
      <c r="F38" s="12" t="s">
        <v>53</v>
      </c>
      <c r="G38" s="12"/>
      <c r="H38" s="12"/>
      <c r="I38" s="12"/>
      <c r="J38" s="36">
        <f t="shared" si="0"/>
        <v>3</v>
      </c>
      <c r="K38" s="36">
        <f t="shared" si="1"/>
        <v>1</v>
      </c>
      <c r="L38" s="36">
        <f t="shared" si="2"/>
        <v>1</v>
      </c>
      <c r="M38" s="36">
        <f t="shared" si="3"/>
        <v>1</v>
      </c>
      <c r="N38" s="28" t="s">
        <v>1089</v>
      </c>
      <c r="O38" s="74" t="s">
        <v>1089</v>
      </c>
      <c r="P38" s="74"/>
      <c r="Q38" s="2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row>
    <row r="39" spans="1:71" s="9" customFormat="1" ht="15" customHeight="1" x14ac:dyDescent="0.2">
      <c r="A39" s="19" t="s">
        <v>1254</v>
      </c>
      <c r="B39" s="11" t="s">
        <v>69</v>
      </c>
      <c r="C39" s="6"/>
      <c r="D39" s="6"/>
      <c r="E39" s="6" t="s">
        <v>69</v>
      </c>
      <c r="F39" s="12"/>
      <c r="G39" s="12" t="s">
        <v>69</v>
      </c>
      <c r="H39" s="12"/>
      <c r="I39" s="12"/>
      <c r="J39" s="36">
        <f t="shared" si="0"/>
        <v>3</v>
      </c>
      <c r="K39" s="36">
        <f t="shared" si="1"/>
        <v>1</v>
      </c>
      <c r="L39" s="36">
        <f t="shared" si="2"/>
        <v>1</v>
      </c>
      <c r="M39" s="36">
        <f t="shared" si="3"/>
        <v>1</v>
      </c>
      <c r="N39" s="28" t="s">
        <v>1089</v>
      </c>
      <c r="O39" s="74"/>
      <c r="P39" s="74"/>
      <c r="Q39" s="2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row>
    <row r="40" spans="1:71" s="9" customFormat="1" ht="15" customHeight="1" x14ac:dyDescent="0.2">
      <c r="A40" s="19" t="s">
        <v>70</v>
      </c>
      <c r="B40" s="11" t="s">
        <v>69</v>
      </c>
      <c r="C40" s="6"/>
      <c r="D40" s="6"/>
      <c r="E40" s="6" t="s">
        <v>69</v>
      </c>
      <c r="F40" s="12"/>
      <c r="G40" s="12" t="s">
        <v>69</v>
      </c>
      <c r="H40" s="12"/>
      <c r="I40" s="12"/>
      <c r="J40" s="36">
        <f t="shared" si="0"/>
        <v>3</v>
      </c>
      <c r="K40" s="36">
        <f t="shared" si="1"/>
        <v>1</v>
      </c>
      <c r="L40" s="36">
        <f t="shared" si="2"/>
        <v>1</v>
      </c>
      <c r="M40" s="36">
        <f t="shared" si="3"/>
        <v>1</v>
      </c>
      <c r="N40" s="28" t="s">
        <v>1089</v>
      </c>
      <c r="O40" s="74"/>
      <c r="P40" s="74"/>
      <c r="Q40" s="2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row>
    <row r="41" spans="1:71" s="9" customFormat="1" ht="15" customHeight="1" x14ac:dyDescent="0.2">
      <c r="A41" s="19" t="s">
        <v>1255</v>
      </c>
      <c r="B41" s="11" t="s">
        <v>69</v>
      </c>
      <c r="C41" s="6"/>
      <c r="D41" s="6"/>
      <c r="E41" s="6" t="s">
        <v>69</v>
      </c>
      <c r="F41" s="12"/>
      <c r="G41" s="12" t="s">
        <v>69</v>
      </c>
      <c r="H41" s="12"/>
      <c r="I41" s="12"/>
      <c r="J41" s="36">
        <f t="shared" si="0"/>
        <v>3</v>
      </c>
      <c r="K41" s="36">
        <f t="shared" si="1"/>
        <v>1</v>
      </c>
      <c r="L41" s="36">
        <f t="shared" si="2"/>
        <v>1</v>
      </c>
      <c r="M41" s="36">
        <f t="shared" si="3"/>
        <v>1</v>
      </c>
      <c r="N41" s="28" t="s">
        <v>1089</v>
      </c>
      <c r="O41" s="74"/>
      <c r="P41" s="74"/>
      <c r="Q41" s="2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row>
    <row r="42" spans="1:71" s="9" customFormat="1" ht="15" customHeight="1" x14ac:dyDescent="0.2">
      <c r="A42" s="19" t="s">
        <v>71</v>
      </c>
      <c r="B42" s="11" t="s">
        <v>69</v>
      </c>
      <c r="C42" s="6"/>
      <c r="D42" s="6"/>
      <c r="E42" s="6" t="s">
        <v>69</v>
      </c>
      <c r="F42" s="12"/>
      <c r="G42" s="12" t="s">
        <v>69</v>
      </c>
      <c r="H42" s="12"/>
      <c r="I42" s="12"/>
      <c r="J42" s="36">
        <f t="shared" si="0"/>
        <v>3</v>
      </c>
      <c r="K42" s="36">
        <f t="shared" si="1"/>
        <v>1</v>
      </c>
      <c r="L42" s="36">
        <f t="shared" si="2"/>
        <v>1</v>
      </c>
      <c r="M42" s="36">
        <f t="shared" si="3"/>
        <v>1</v>
      </c>
      <c r="N42" s="28" t="s">
        <v>1089</v>
      </c>
      <c r="O42" s="74"/>
      <c r="P42" s="74"/>
      <c r="Q42" s="2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row>
    <row r="43" spans="1:71" s="9" customFormat="1" ht="15" customHeight="1" x14ac:dyDescent="0.2">
      <c r="A43" s="19" t="s">
        <v>72</v>
      </c>
      <c r="B43" s="11" t="s">
        <v>69</v>
      </c>
      <c r="C43" s="6"/>
      <c r="D43" s="6"/>
      <c r="E43" s="6" t="s">
        <v>69</v>
      </c>
      <c r="F43" s="12"/>
      <c r="G43" s="12" t="s">
        <v>69</v>
      </c>
      <c r="H43" s="12"/>
      <c r="I43" s="12"/>
      <c r="J43" s="36">
        <f t="shared" si="0"/>
        <v>3</v>
      </c>
      <c r="K43" s="36">
        <f t="shared" si="1"/>
        <v>1</v>
      </c>
      <c r="L43" s="36">
        <f t="shared" si="2"/>
        <v>1</v>
      </c>
      <c r="M43" s="36">
        <f t="shared" si="3"/>
        <v>1</v>
      </c>
      <c r="N43" s="28" t="s">
        <v>1089</v>
      </c>
      <c r="O43" s="74"/>
      <c r="P43" s="74"/>
      <c r="Q43" s="2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row>
    <row r="44" spans="1:71" s="9" customFormat="1" ht="15" customHeight="1" x14ac:dyDescent="0.2">
      <c r="A44" s="19" t="s">
        <v>90</v>
      </c>
      <c r="B44" s="11" t="s">
        <v>69</v>
      </c>
      <c r="C44" s="6"/>
      <c r="D44" s="6"/>
      <c r="E44" s="6" t="s">
        <v>69</v>
      </c>
      <c r="F44" s="12"/>
      <c r="G44" s="12" t="s">
        <v>69</v>
      </c>
      <c r="H44" s="12"/>
      <c r="I44" s="12"/>
      <c r="J44" s="36">
        <f t="shared" si="0"/>
        <v>3</v>
      </c>
      <c r="K44" s="36">
        <f t="shared" si="1"/>
        <v>1</v>
      </c>
      <c r="L44" s="36">
        <f t="shared" si="2"/>
        <v>1</v>
      </c>
      <c r="M44" s="36">
        <f t="shared" si="3"/>
        <v>1</v>
      </c>
      <c r="N44" s="28" t="s">
        <v>1089</v>
      </c>
      <c r="O44" s="74"/>
      <c r="P44" s="74"/>
      <c r="Q44" s="2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row>
    <row r="45" spans="1:71" s="9" customFormat="1" ht="15" customHeight="1" x14ac:dyDescent="0.2">
      <c r="A45" s="19" t="s">
        <v>211</v>
      </c>
      <c r="B45" s="11" t="s">
        <v>212</v>
      </c>
      <c r="C45" s="6"/>
      <c r="D45" s="6"/>
      <c r="E45" s="6" t="s">
        <v>69</v>
      </c>
      <c r="F45" s="12"/>
      <c r="G45" s="12" t="s">
        <v>69</v>
      </c>
      <c r="H45" s="12"/>
      <c r="I45" s="12"/>
      <c r="J45" s="36">
        <f t="shared" si="0"/>
        <v>3</v>
      </c>
      <c r="K45" s="36">
        <f t="shared" si="1"/>
        <v>1</v>
      </c>
      <c r="L45" s="36">
        <f t="shared" si="2"/>
        <v>1</v>
      </c>
      <c r="M45" s="36">
        <f t="shared" si="3"/>
        <v>1</v>
      </c>
      <c r="N45" s="28" t="s">
        <v>1089</v>
      </c>
      <c r="O45" s="74"/>
      <c r="P45" s="74"/>
      <c r="Q45" s="2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row>
    <row r="46" spans="1:71" s="9" customFormat="1" ht="15" customHeight="1" x14ac:dyDescent="0.2">
      <c r="A46" s="19" t="s">
        <v>501</v>
      </c>
      <c r="B46" s="11" t="s">
        <v>69</v>
      </c>
      <c r="C46" s="6"/>
      <c r="D46" s="6"/>
      <c r="E46" s="6" t="s">
        <v>69</v>
      </c>
      <c r="F46" s="12"/>
      <c r="G46" s="12" t="s">
        <v>69</v>
      </c>
      <c r="H46" s="12"/>
      <c r="I46" s="12"/>
      <c r="J46" s="36">
        <f t="shared" si="0"/>
        <v>3</v>
      </c>
      <c r="K46" s="36">
        <f t="shared" si="1"/>
        <v>1</v>
      </c>
      <c r="L46" s="36">
        <f t="shared" si="2"/>
        <v>1</v>
      </c>
      <c r="M46" s="36">
        <f t="shared" si="3"/>
        <v>1</v>
      </c>
      <c r="N46" s="28" t="s">
        <v>1089</v>
      </c>
      <c r="O46" s="74"/>
      <c r="P46" s="74"/>
      <c r="Q46" s="2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row>
    <row r="47" spans="1:71" s="9" customFormat="1" ht="15" customHeight="1" x14ac:dyDescent="0.2">
      <c r="A47" s="22" t="s">
        <v>1879</v>
      </c>
      <c r="B47" s="23"/>
      <c r="C47" s="6"/>
      <c r="D47" s="6"/>
      <c r="E47" s="6"/>
      <c r="F47" s="12"/>
      <c r="G47" s="12"/>
      <c r="H47" s="14" t="s">
        <v>1122</v>
      </c>
      <c r="I47" s="12"/>
      <c r="J47" s="36">
        <f t="shared" ref="J47:J110" si="4">COUNTIF(B47:I47,"&lt;&gt;")</f>
        <v>1</v>
      </c>
      <c r="K47" s="36">
        <f t="shared" ref="K47:K78" si="5">COUNTIF(B47,"&lt;&gt;")</f>
        <v>0</v>
      </c>
      <c r="L47" s="36">
        <f t="shared" ref="L47:L78" si="6">COUNTIF(C47:E47,"&lt;&gt;")</f>
        <v>0</v>
      </c>
      <c r="M47" s="36">
        <f t="shared" ref="M47:M78" si="7">COUNTIF(F47:I47,"&lt;&gt;")</f>
        <v>1</v>
      </c>
      <c r="N47" s="30"/>
      <c r="O47" s="74"/>
      <c r="P47" s="74"/>
      <c r="Q47" s="2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row>
    <row r="48" spans="1:71" s="9" customFormat="1" ht="15" customHeight="1" x14ac:dyDescent="0.2">
      <c r="A48" s="22" t="s">
        <v>1896</v>
      </c>
      <c r="B48" s="23"/>
      <c r="C48" s="6"/>
      <c r="D48" s="6"/>
      <c r="E48" s="6"/>
      <c r="F48" s="12"/>
      <c r="G48" s="12"/>
      <c r="H48" s="14" t="s">
        <v>1122</v>
      </c>
      <c r="I48" s="12"/>
      <c r="J48" s="36">
        <f t="shared" si="4"/>
        <v>1</v>
      </c>
      <c r="K48" s="36">
        <f t="shared" si="5"/>
        <v>0</v>
      </c>
      <c r="L48" s="36">
        <f t="shared" si="6"/>
        <v>0</v>
      </c>
      <c r="M48" s="36">
        <f t="shared" si="7"/>
        <v>1</v>
      </c>
      <c r="N48" s="27"/>
      <c r="O48" s="74"/>
      <c r="P48" s="74"/>
      <c r="Q48" s="2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row>
    <row r="49" spans="1:71" s="9" customFormat="1" ht="15" customHeight="1" x14ac:dyDescent="0.2">
      <c r="A49" s="22" t="s">
        <v>1880</v>
      </c>
      <c r="B49" s="23"/>
      <c r="C49" s="6"/>
      <c r="D49" s="6"/>
      <c r="E49" s="6"/>
      <c r="F49" s="12"/>
      <c r="G49" s="12"/>
      <c r="H49" s="14" t="s">
        <v>1122</v>
      </c>
      <c r="I49" s="12"/>
      <c r="J49" s="36">
        <f t="shared" si="4"/>
        <v>1</v>
      </c>
      <c r="K49" s="36">
        <f t="shared" si="5"/>
        <v>0</v>
      </c>
      <c r="L49" s="36">
        <f t="shared" si="6"/>
        <v>0</v>
      </c>
      <c r="M49" s="36">
        <f t="shared" si="7"/>
        <v>1</v>
      </c>
      <c r="N49" s="28"/>
      <c r="O49" s="74"/>
      <c r="P49" s="74"/>
      <c r="Q49" s="2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row>
    <row r="50" spans="1:71" s="9" customFormat="1" ht="15" customHeight="1" x14ac:dyDescent="0.2">
      <c r="A50" s="22" t="s">
        <v>1881</v>
      </c>
      <c r="B50" s="23"/>
      <c r="C50" s="6"/>
      <c r="D50" s="6"/>
      <c r="E50" s="6"/>
      <c r="F50" s="12"/>
      <c r="G50" s="12"/>
      <c r="H50" s="14" t="s">
        <v>1122</v>
      </c>
      <c r="I50" s="12"/>
      <c r="J50" s="36">
        <f t="shared" si="4"/>
        <v>1</v>
      </c>
      <c r="K50" s="36">
        <f t="shared" si="5"/>
        <v>0</v>
      </c>
      <c r="L50" s="36">
        <f t="shared" si="6"/>
        <v>0</v>
      </c>
      <c r="M50" s="36">
        <f t="shared" si="7"/>
        <v>1</v>
      </c>
      <c r="N50" s="28"/>
      <c r="O50" s="74"/>
      <c r="P50" s="74"/>
      <c r="Q50" s="2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row>
    <row r="51" spans="1:71" s="9" customFormat="1" ht="15" customHeight="1" x14ac:dyDescent="0.2">
      <c r="A51" s="22" t="s">
        <v>1882</v>
      </c>
      <c r="B51" s="23"/>
      <c r="C51" s="6"/>
      <c r="D51" s="6"/>
      <c r="E51" s="6"/>
      <c r="F51" s="12"/>
      <c r="G51" s="12"/>
      <c r="H51" s="14" t="s">
        <v>1122</v>
      </c>
      <c r="I51" s="12"/>
      <c r="J51" s="36">
        <f t="shared" si="4"/>
        <v>1</v>
      </c>
      <c r="K51" s="36">
        <f t="shared" si="5"/>
        <v>0</v>
      </c>
      <c r="L51" s="36">
        <f t="shared" si="6"/>
        <v>0</v>
      </c>
      <c r="M51" s="36">
        <f t="shared" si="7"/>
        <v>1</v>
      </c>
      <c r="N51" s="28"/>
      <c r="O51" s="74"/>
      <c r="P51" s="74"/>
      <c r="Q51" s="2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row>
    <row r="52" spans="1:71" s="9" customFormat="1" ht="15" customHeight="1" x14ac:dyDescent="0.2">
      <c r="A52" s="22" t="s">
        <v>1883</v>
      </c>
      <c r="B52" s="23"/>
      <c r="C52" s="6"/>
      <c r="D52" s="6"/>
      <c r="E52" s="6"/>
      <c r="F52" s="12"/>
      <c r="G52" s="12"/>
      <c r="H52" s="14" t="s">
        <v>1122</v>
      </c>
      <c r="I52" s="12"/>
      <c r="J52" s="36">
        <f t="shared" si="4"/>
        <v>1</v>
      </c>
      <c r="K52" s="36">
        <f t="shared" si="5"/>
        <v>0</v>
      </c>
      <c r="L52" s="36">
        <f t="shared" si="6"/>
        <v>0</v>
      </c>
      <c r="M52" s="36">
        <f t="shared" si="7"/>
        <v>1</v>
      </c>
      <c r="N52" s="28"/>
      <c r="O52" s="74"/>
      <c r="P52" s="74"/>
      <c r="Q52" s="2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row>
    <row r="53" spans="1:71" s="9" customFormat="1" ht="15" customHeight="1" x14ac:dyDescent="0.2">
      <c r="A53" s="22" t="s">
        <v>1884</v>
      </c>
      <c r="B53" s="23"/>
      <c r="C53" s="6"/>
      <c r="D53" s="6"/>
      <c r="E53" s="6"/>
      <c r="F53" s="12"/>
      <c r="G53" s="12"/>
      <c r="H53" s="14" t="s">
        <v>1122</v>
      </c>
      <c r="I53" s="12"/>
      <c r="J53" s="36">
        <f t="shared" si="4"/>
        <v>1</v>
      </c>
      <c r="K53" s="36">
        <f t="shared" si="5"/>
        <v>0</v>
      </c>
      <c r="L53" s="36">
        <f t="shared" si="6"/>
        <v>0</v>
      </c>
      <c r="M53" s="36">
        <f t="shared" si="7"/>
        <v>1</v>
      </c>
      <c r="N53" s="28"/>
      <c r="O53" s="74"/>
      <c r="P53" s="74"/>
      <c r="Q53" s="2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row>
    <row r="54" spans="1:71" ht="15" customHeight="1" x14ac:dyDescent="0.2">
      <c r="A54" s="22" t="s">
        <v>1885</v>
      </c>
      <c r="B54" s="23"/>
      <c r="H54" s="14" t="s">
        <v>1122</v>
      </c>
      <c r="J54" s="36">
        <f t="shared" si="4"/>
        <v>1</v>
      </c>
      <c r="K54" s="36">
        <f t="shared" si="5"/>
        <v>0</v>
      </c>
      <c r="L54" s="36">
        <f t="shared" si="6"/>
        <v>0</v>
      </c>
      <c r="M54" s="36">
        <f t="shared" si="7"/>
        <v>1</v>
      </c>
    </row>
    <row r="55" spans="1:71" ht="15" customHeight="1" x14ac:dyDescent="0.2">
      <c r="A55" s="22" t="s">
        <v>1886</v>
      </c>
      <c r="B55" s="23"/>
      <c r="H55" s="14" t="s">
        <v>1122</v>
      </c>
      <c r="J55" s="36">
        <f t="shared" si="4"/>
        <v>1</v>
      </c>
      <c r="K55" s="36">
        <f t="shared" si="5"/>
        <v>0</v>
      </c>
      <c r="L55" s="36">
        <f t="shared" si="6"/>
        <v>0</v>
      </c>
      <c r="M55" s="36">
        <f t="shared" si="7"/>
        <v>1</v>
      </c>
    </row>
    <row r="56" spans="1:71" ht="15" customHeight="1" x14ac:dyDescent="0.2">
      <c r="A56" s="22" t="s">
        <v>1887</v>
      </c>
      <c r="B56" s="23"/>
      <c r="H56" s="14" t="s">
        <v>1122</v>
      </c>
      <c r="J56" s="36">
        <f t="shared" si="4"/>
        <v>1</v>
      </c>
      <c r="K56" s="36">
        <f t="shared" si="5"/>
        <v>0</v>
      </c>
      <c r="L56" s="36">
        <f t="shared" si="6"/>
        <v>0</v>
      </c>
      <c r="M56" s="36">
        <f t="shared" si="7"/>
        <v>1</v>
      </c>
    </row>
    <row r="57" spans="1:71" ht="15" customHeight="1" x14ac:dyDescent="0.2">
      <c r="A57" s="22" t="s">
        <v>1888</v>
      </c>
      <c r="B57" s="23"/>
      <c r="H57" s="14" t="s">
        <v>1122</v>
      </c>
      <c r="J57" s="36">
        <f t="shared" si="4"/>
        <v>1</v>
      </c>
      <c r="K57" s="36">
        <f t="shared" si="5"/>
        <v>0</v>
      </c>
      <c r="L57" s="36">
        <f t="shared" si="6"/>
        <v>0</v>
      </c>
      <c r="M57" s="36">
        <f t="shared" si="7"/>
        <v>1</v>
      </c>
    </row>
    <row r="58" spans="1:71" ht="15" customHeight="1" x14ac:dyDescent="0.2">
      <c r="A58" s="22" t="s">
        <v>1889</v>
      </c>
      <c r="B58" s="23"/>
      <c r="H58" s="14" t="s">
        <v>1122</v>
      </c>
      <c r="J58" s="36">
        <f t="shared" si="4"/>
        <v>1</v>
      </c>
      <c r="K58" s="36">
        <f t="shared" si="5"/>
        <v>0</v>
      </c>
      <c r="L58" s="36">
        <f t="shared" si="6"/>
        <v>0</v>
      </c>
      <c r="M58" s="36">
        <f t="shared" si="7"/>
        <v>1</v>
      </c>
    </row>
    <row r="59" spans="1:71" ht="15" customHeight="1" x14ac:dyDescent="0.2">
      <c r="A59" s="22" t="s">
        <v>1890</v>
      </c>
      <c r="B59" s="23"/>
      <c r="H59" s="14" t="s">
        <v>1122</v>
      </c>
      <c r="J59" s="36">
        <f t="shared" si="4"/>
        <v>1</v>
      </c>
      <c r="K59" s="36">
        <f t="shared" si="5"/>
        <v>0</v>
      </c>
      <c r="L59" s="36">
        <f t="shared" si="6"/>
        <v>0</v>
      </c>
      <c r="M59" s="36">
        <f t="shared" si="7"/>
        <v>1</v>
      </c>
    </row>
    <row r="60" spans="1:71" ht="15" customHeight="1" x14ac:dyDescent="0.2">
      <c r="A60" s="22" t="s">
        <v>1891</v>
      </c>
      <c r="B60" s="23"/>
      <c r="H60" s="14" t="s">
        <v>1122</v>
      </c>
      <c r="J60" s="36">
        <f t="shared" si="4"/>
        <v>1</v>
      </c>
      <c r="K60" s="36">
        <f t="shared" si="5"/>
        <v>0</v>
      </c>
      <c r="L60" s="36">
        <f t="shared" si="6"/>
        <v>0</v>
      </c>
      <c r="M60" s="36">
        <f t="shared" si="7"/>
        <v>1</v>
      </c>
    </row>
    <row r="61" spans="1:71" ht="15" customHeight="1" x14ac:dyDescent="0.2">
      <c r="A61" s="22" t="s">
        <v>1892</v>
      </c>
      <c r="B61" s="23"/>
      <c r="H61" s="14" t="s">
        <v>1122</v>
      </c>
      <c r="J61" s="36">
        <f t="shared" si="4"/>
        <v>1</v>
      </c>
      <c r="K61" s="36">
        <f t="shared" si="5"/>
        <v>0</v>
      </c>
      <c r="L61" s="36">
        <f t="shared" si="6"/>
        <v>0</v>
      </c>
      <c r="M61" s="36">
        <f t="shared" si="7"/>
        <v>1</v>
      </c>
    </row>
    <row r="62" spans="1:71" ht="15" customHeight="1" x14ac:dyDescent="0.2">
      <c r="A62" s="21" t="s">
        <v>11</v>
      </c>
      <c r="B62" s="23"/>
      <c r="C62" s="15"/>
      <c r="D62" s="15" t="s">
        <v>12</v>
      </c>
      <c r="E62" s="15"/>
      <c r="F62" s="16"/>
      <c r="G62" s="16"/>
      <c r="H62" s="16"/>
      <c r="I62" s="16"/>
      <c r="J62" s="36">
        <f t="shared" si="4"/>
        <v>1</v>
      </c>
      <c r="K62" s="36">
        <f t="shared" si="5"/>
        <v>0</v>
      </c>
      <c r="L62" s="36">
        <f t="shared" si="6"/>
        <v>1</v>
      </c>
      <c r="M62" s="36">
        <f t="shared" si="7"/>
        <v>0</v>
      </c>
    </row>
    <row r="63" spans="1:71" ht="15" customHeight="1" x14ac:dyDescent="0.2">
      <c r="A63" s="19" t="s">
        <v>1325</v>
      </c>
      <c r="B63" s="11" t="s">
        <v>86</v>
      </c>
      <c r="J63" s="36">
        <f t="shared" si="4"/>
        <v>1</v>
      </c>
      <c r="K63" s="36">
        <f t="shared" si="5"/>
        <v>1</v>
      </c>
      <c r="L63" s="36">
        <f t="shared" si="6"/>
        <v>0</v>
      </c>
      <c r="M63" s="36">
        <f t="shared" si="7"/>
        <v>0</v>
      </c>
    </row>
    <row r="64" spans="1:71" ht="15" customHeight="1" x14ac:dyDescent="0.2">
      <c r="A64" s="22" t="s">
        <v>1257</v>
      </c>
      <c r="B64" s="23"/>
      <c r="H64" s="14" t="s">
        <v>1122</v>
      </c>
      <c r="J64" s="36">
        <f t="shared" si="4"/>
        <v>1</v>
      </c>
      <c r="K64" s="36">
        <f t="shared" si="5"/>
        <v>0</v>
      </c>
      <c r="L64" s="36">
        <f t="shared" si="6"/>
        <v>0</v>
      </c>
      <c r="M64" s="36">
        <f t="shared" si="7"/>
        <v>1</v>
      </c>
    </row>
    <row r="65" spans="1:71" s="28" customFormat="1" ht="15" customHeight="1" x14ac:dyDescent="0.2">
      <c r="A65" s="19" t="s">
        <v>13</v>
      </c>
      <c r="B65" s="11" t="s">
        <v>14</v>
      </c>
      <c r="C65" s="6"/>
      <c r="D65" s="6"/>
      <c r="E65" s="6"/>
      <c r="F65" s="12"/>
      <c r="G65" s="12"/>
      <c r="H65" s="14" t="s">
        <v>1122</v>
      </c>
      <c r="I65" s="12"/>
      <c r="J65" s="36">
        <f t="shared" si="4"/>
        <v>2</v>
      </c>
      <c r="K65" s="36">
        <f t="shared" si="5"/>
        <v>1</v>
      </c>
      <c r="L65" s="36">
        <f t="shared" si="6"/>
        <v>0</v>
      </c>
      <c r="M65" s="36">
        <f t="shared" si="7"/>
        <v>1</v>
      </c>
      <c r="O65" s="74"/>
      <c r="P65" s="74"/>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row>
    <row r="66" spans="1:71" s="28" customFormat="1" ht="15" customHeight="1" x14ac:dyDescent="0.2">
      <c r="A66" s="19" t="s">
        <v>15</v>
      </c>
      <c r="B66" s="11" t="s">
        <v>1565</v>
      </c>
      <c r="C66" s="6"/>
      <c r="D66" s="6"/>
      <c r="E66" s="6"/>
      <c r="F66" s="12"/>
      <c r="G66" s="12"/>
      <c r="H66" s="14" t="s">
        <v>1122</v>
      </c>
      <c r="I66" s="12"/>
      <c r="J66" s="36">
        <f t="shared" si="4"/>
        <v>2</v>
      </c>
      <c r="K66" s="36">
        <f t="shared" si="5"/>
        <v>1</v>
      </c>
      <c r="L66" s="36">
        <f t="shared" si="6"/>
        <v>0</v>
      </c>
      <c r="M66" s="36">
        <f t="shared" si="7"/>
        <v>1</v>
      </c>
      <c r="O66" s="74"/>
      <c r="P66" s="74"/>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row>
    <row r="67" spans="1:71" s="28" customFormat="1" ht="15" customHeight="1" x14ac:dyDescent="0.2">
      <c r="A67" s="22" t="s">
        <v>1258</v>
      </c>
      <c r="B67" s="23"/>
      <c r="C67" s="6"/>
      <c r="D67" s="6"/>
      <c r="E67" s="6"/>
      <c r="F67" s="12"/>
      <c r="G67" s="12"/>
      <c r="H67" s="14" t="s">
        <v>1122</v>
      </c>
      <c r="I67" s="12"/>
      <c r="J67" s="36">
        <f t="shared" si="4"/>
        <v>1</v>
      </c>
      <c r="K67" s="36">
        <f t="shared" si="5"/>
        <v>0</v>
      </c>
      <c r="L67" s="36">
        <f t="shared" si="6"/>
        <v>0</v>
      </c>
      <c r="M67" s="36">
        <f t="shared" si="7"/>
        <v>1</v>
      </c>
      <c r="O67" s="74"/>
      <c r="P67" s="74"/>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row>
    <row r="68" spans="1:71" s="28" customFormat="1" ht="15" customHeight="1" x14ac:dyDescent="0.2">
      <c r="A68" s="19" t="s">
        <v>24</v>
      </c>
      <c r="B68" s="11" t="s">
        <v>25</v>
      </c>
      <c r="C68" s="6"/>
      <c r="D68" s="6"/>
      <c r="E68" s="6"/>
      <c r="F68" s="12"/>
      <c r="G68" s="12"/>
      <c r="H68" s="12"/>
      <c r="I68" s="12"/>
      <c r="J68" s="36">
        <f t="shared" si="4"/>
        <v>1</v>
      </c>
      <c r="K68" s="36">
        <f t="shared" si="5"/>
        <v>1</v>
      </c>
      <c r="L68" s="36">
        <f t="shared" si="6"/>
        <v>0</v>
      </c>
      <c r="M68" s="36">
        <f t="shared" si="7"/>
        <v>0</v>
      </c>
      <c r="O68" s="74"/>
      <c r="P68" s="74"/>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row>
    <row r="69" spans="1:71" s="28" customFormat="1" ht="15" customHeight="1" x14ac:dyDescent="0.2">
      <c r="A69" s="19" t="s">
        <v>26</v>
      </c>
      <c r="B69" s="23"/>
      <c r="C69" s="6"/>
      <c r="D69" s="6" t="s">
        <v>27</v>
      </c>
      <c r="E69" s="6"/>
      <c r="F69" s="12"/>
      <c r="G69" s="12"/>
      <c r="H69" s="14" t="s">
        <v>1122</v>
      </c>
      <c r="I69" s="12"/>
      <c r="J69" s="36">
        <f t="shared" si="4"/>
        <v>2</v>
      </c>
      <c r="K69" s="36">
        <f t="shared" si="5"/>
        <v>0</v>
      </c>
      <c r="L69" s="36">
        <f t="shared" si="6"/>
        <v>1</v>
      </c>
      <c r="M69" s="36">
        <f t="shared" si="7"/>
        <v>1</v>
      </c>
      <c r="O69" s="74"/>
      <c r="P69" s="74"/>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row>
    <row r="70" spans="1:71" s="28" customFormat="1" ht="15" customHeight="1" x14ac:dyDescent="0.2">
      <c r="A70" s="19" t="s">
        <v>28</v>
      </c>
      <c r="B70" s="23"/>
      <c r="C70" s="6"/>
      <c r="D70" s="6" t="s">
        <v>27</v>
      </c>
      <c r="E70" s="6"/>
      <c r="F70" s="12"/>
      <c r="G70" s="12"/>
      <c r="H70" s="12"/>
      <c r="I70" s="12"/>
      <c r="J70" s="36">
        <f t="shared" si="4"/>
        <v>1</v>
      </c>
      <c r="K70" s="36">
        <f t="shared" si="5"/>
        <v>0</v>
      </c>
      <c r="L70" s="36">
        <f t="shared" si="6"/>
        <v>1</v>
      </c>
      <c r="M70" s="36">
        <f t="shared" si="7"/>
        <v>0</v>
      </c>
      <c r="O70" s="74"/>
      <c r="P70" s="74"/>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row>
    <row r="71" spans="1:71" s="28" customFormat="1" ht="15" customHeight="1" x14ac:dyDescent="0.2">
      <c r="A71" s="19" t="s">
        <v>29</v>
      </c>
      <c r="B71" s="11" t="s">
        <v>30</v>
      </c>
      <c r="C71" s="6"/>
      <c r="D71" s="6"/>
      <c r="E71" s="6"/>
      <c r="F71" s="12"/>
      <c r="G71" s="12"/>
      <c r="H71" s="12"/>
      <c r="I71" s="12"/>
      <c r="J71" s="36">
        <f t="shared" si="4"/>
        <v>1</v>
      </c>
      <c r="K71" s="36">
        <f t="shared" si="5"/>
        <v>1</v>
      </c>
      <c r="L71" s="36">
        <f t="shared" si="6"/>
        <v>0</v>
      </c>
      <c r="M71" s="36">
        <f t="shared" si="7"/>
        <v>0</v>
      </c>
      <c r="O71" s="74"/>
      <c r="P71" s="74"/>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row>
    <row r="72" spans="1:71" s="28" customFormat="1" ht="15" customHeight="1" x14ac:dyDescent="0.2">
      <c r="A72" s="22" t="s">
        <v>1259</v>
      </c>
      <c r="B72" s="23"/>
      <c r="C72" s="6"/>
      <c r="D72" s="6"/>
      <c r="E72" s="6"/>
      <c r="F72" s="12"/>
      <c r="G72" s="12"/>
      <c r="H72" s="14" t="s">
        <v>1122</v>
      </c>
      <c r="I72" s="12"/>
      <c r="J72" s="36">
        <f t="shared" si="4"/>
        <v>1</v>
      </c>
      <c r="K72" s="36">
        <f t="shared" si="5"/>
        <v>0</v>
      </c>
      <c r="L72" s="36">
        <f t="shared" si="6"/>
        <v>0</v>
      </c>
      <c r="M72" s="36">
        <f t="shared" si="7"/>
        <v>1</v>
      </c>
      <c r="O72" s="74"/>
      <c r="P72" s="74"/>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row>
    <row r="73" spans="1:71" s="28" customFormat="1" ht="15" customHeight="1" x14ac:dyDescent="0.2">
      <c r="A73" s="22" t="s">
        <v>1260</v>
      </c>
      <c r="B73" s="23"/>
      <c r="C73" s="6"/>
      <c r="D73" s="6"/>
      <c r="E73" s="6"/>
      <c r="F73" s="12"/>
      <c r="G73" s="12"/>
      <c r="H73" s="14" t="s">
        <v>1122</v>
      </c>
      <c r="I73" s="12"/>
      <c r="J73" s="36">
        <f t="shared" si="4"/>
        <v>1</v>
      </c>
      <c r="K73" s="36">
        <f t="shared" si="5"/>
        <v>0</v>
      </c>
      <c r="L73" s="36">
        <f t="shared" si="6"/>
        <v>0</v>
      </c>
      <c r="M73" s="36">
        <f t="shared" si="7"/>
        <v>1</v>
      </c>
      <c r="O73" s="74"/>
      <c r="P73" s="74"/>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row>
    <row r="74" spans="1:71" s="28" customFormat="1" ht="15" customHeight="1" x14ac:dyDescent="0.2">
      <c r="A74" s="19" t="s">
        <v>1262</v>
      </c>
      <c r="B74" s="23"/>
      <c r="C74" s="6"/>
      <c r="D74" s="6" t="s">
        <v>27</v>
      </c>
      <c r="E74" s="6"/>
      <c r="F74" s="12"/>
      <c r="G74" s="12"/>
      <c r="H74" s="12"/>
      <c r="I74" s="12"/>
      <c r="J74" s="36">
        <f t="shared" si="4"/>
        <v>1</v>
      </c>
      <c r="K74" s="36">
        <f t="shared" si="5"/>
        <v>0</v>
      </c>
      <c r="L74" s="36">
        <f t="shared" si="6"/>
        <v>1</v>
      </c>
      <c r="M74" s="36">
        <f t="shared" si="7"/>
        <v>0</v>
      </c>
      <c r="O74" s="74"/>
      <c r="P74" s="74"/>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row>
    <row r="75" spans="1:71" s="28" customFormat="1" ht="15" customHeight="1" x14ac:dyDescent="0.2">
      <c r="A75" s="22" t="s">
        <v>1261</v>
      </c>
      <c r="B75" s="23"/>
      <c r="C75" s="6"/>
      <c r="D75" s="6"/>
      <c r="E75" s="6"/>
      <c r="F75" s="12"/>
      <c r="G75" s="12"/>
      <c r="H75" s="14" t="s">
        <v>1122</v>
      </c>
      <c r="I75" s="12"/>
      <c r="J75" s="36">
        <f t="shared" si="4"/>
        <v>1</v>
      </c>
      <c r="K75" s="36">
        <f t="shared" si="5"/>
        <v>0</v>
      </c>
      <c r="L75" s="36">
        <f t="shared" si="6"/>
        <v>0</v>
      </c>
      <c r="M75" s="36">
        <f t="shared" si="7"/>
        <v>1</v>
      </c>
      <c r="O75" s="74"/>
      <c r="P75" s="74"/>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row>
    <row r="76" spans="1:71" s="28" customFormat="1" ht="15" customHeight="1" x14ac:dyDescent="0.2">
      <c r="A76" s="22" t="s">
        <v>1263</v>
      </c>
      <c r="B76" s="23"/>
      <c r="C76" s="6"/>
      <c r="D76" s="6"/>
      <c r="E76" s="6"/>
      <c r="F76" s="12"/>
      <c r="G76" s="12"/>
      <c r="H76" s="14" t="s">
        <v>1122</v>
      </c>
      <c r="I76" s="12"/>
      <c r="J76" s="36">
        <f t="shared" si="4"/>
        <v>1</v>
      </c>
      <c r="K76" s="36">
        <f t="shared" si="5"/>
        <v>0</v>
      </c>
      <c r="L76" s="36">
        <f t="shared" si="6"/>
        <v>0</v>
      </c>
      <c r="M76" s="36">
        <f t="shared" si="7"/>
        <v>1</v>
      </c>
      <c r="O76" s="74"/>
      <c r="P76" s="74"/>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row>
    <row r="77" spans="1:71" s="28" customFormat="1" ht="15" customHeight="1" x14ac:dyDescent="0.2">
      <c r="A77" s="22" t="s">
        <v>1264</v>
      </c>
      <c r="B77" s="23"/>
      <c r="C77" s="6"/>
      <c r="D77" s="6"/>
      <c r="E77" s="6"/>
      <c r="F77" s="12"/>
      <c r="G77" s="12"/>
      <c r="H77" s="14" t="s">
        <v>1122</v>
      </c>
      <c r="I77" s="12"/>
      <c r="J77" s="36">
        <f t="shared" si="4"/>
        <v>1</v>
      </c>
      <c r="K77" s="36">
        <f t="shared" si="5"/>
        <v>0</v>
      </c>
      <c r="L77" s="36">
        <f t="shared" si="6"/>
        <v>0</v>
      </c>
      <c r="M77" s="36">
        <f t="shared" si="7"/>
        <v>1</v>
      </c>
      <c r="O77" s="74"/>
      <c r="P77" s="74"/>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row>
    <row r="78" spans="1:71" s="28" customFormat="1" ht="15" customHeight="1" x14ac:dyDescent="0.2">
      <c r="A78" s="22" t="s">
        <v>1265</v>
      </c>
      <c r="B78" s="23"/>
      <c r="C78" s="6"/>
      <c r="D78" s="6"/>
      <c r="E78" s="6"/>
      <c r="F78" s="12"/>
      <c r="G78" s="12"/>
      <c r="H78" s="14" t="s">
        <v>1122</v>
      </c>
      <c r="I78" s="12"/>
      <c r="J78" s="36">
        <f t="shared" si="4"/>
        <v>1</v>
      </c>
      <c r="K78" s="36">
        <f t="shared" si="5"/>
        <v>0</v>
      </c>
      <c r="L78" s="36">
        <f t="shared" si="6"/>
        <v>0</v>
      </c>
      <c r="M78" s="36">
        <f t="shared" si="7"/>
        <v>1</v>
      </c>
      <c r="O78" s="74"/>
      <c r="P78" s="74"/>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row>
    <row r="79" spans="1:71" s="28" customFormat="1" ht="15" customHeight="1" x14ac:dyDescent="0.2">
      <c r="A79" s="22" t="s">
        <v>1266</v>
      </c>
      <c r="B79" s="23"/>
      <c r="C79" s="6"/>
      <c r="D79" s="6"/>
      <c r="E79" s="6"/>
      <c r="F79" s="12"/>
      <c r="G79" s="12"/>
      <c r="H79" s="14" t="s">
        <v>1122</v>
      </c>
      <c r="I79" s="12"/>
      <c r="J79" s="36">
        <f t="shared" si="4"/>
        <v>1</v>
      </c>
      <c r="K79" s="36">
        <f t="shared" ref="K79:K110" si="8">COUNTIF(B79,"&lt;&gt;")</f>
        <v>0</v>
      </c>
      <c r="L79" s="36">
        <f t="shared" ref="L79:L110" si="9">COUNTIF(C79:E79,"&lt;&gt;")</f>
        <v>0</v>
      </c>
      <c r="M79" s="36">
        <f t="shared" ref="M79:M110" si="10">COUNTIF(F79:I79,"&lt;&gt;")</f>
        <v>1</v>
      </c>
      <c r="O79" s="74"/>
      <c r="P79" s="74"/>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row>
    <row r="80" spans="1:71" s="28" customFormat="1" ht="15" customHeight="1" x14ac:dyDescent="0.2">
      <c r="A80" s="22" t="s">
        <v>1330</v>
      </c>
      <c r="B80" s="23"/>
      <c r="C80" s="6"/>
      <c r="D80" s="6"/>
      <c r="E80" s="6"/>
      <c r="F80" s="12"/>
      <c r="G80" s="12"/>
      <c r="H80" s="14" t="s">
        <v>1122</v>
      </c>
      <c r="I80" s="12"/>
      <c r="J80" s="36">
        <f t="shared" si="4"/>
        <v>1</v>
      </c>
      <c r="K80" s="36">
        <f t="shared" si="8"/>
        <v>0</v>
      </c>
      <c r="L80" s="36">
        <f t="shared" si="9"/>
        <v>0</v>
      </c>
      <c r="M80" s="36">
        <f t="shared" si="10"/>
        <v>1</v>
      </c>
      <c r="O80" s="74"/>
      <c r="P80" s="74"/>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row>
    <row r="81" spans="1:71" s="28" customFormat="1" ht="15" customHeight="1" x14ac:dyDescent="0.2">
      <c r="A81" s="22" t="s">
        <v>1267</v>
      </c>
      <c r="B81" s="23"/>
      <c r="C81" s="6"/>
      <c r="D81" s="6"/>
      <c r="E81" s="6"/>
      <c r="F81" s="12"/>
      <c r="G81" s="12"/>
      <c r="H81" s="14" t="s">
        <v>1122</v>
      </c>
      <c r="I81" s="12"/>
      <c r="J81" s="36">
        <f t="shared" si="4"/>
        <v>1</v>
      </c>
      <c r="K81" s="36">
        <f t="shared" si="8"/>
        <v>0</v>
      </c>
      <c r="L81" s="36">
        <f t="shared" si="9"/>
        <v>0</v>
      </c>
      <c r="M81" s="36">
        <f t="shared" si="10"/>
        <v>1</v>
      </c>
      <c r="O81" s="74"/>
      <c r="P81" s="74"/>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row>
    <row r="82" spans="1:71" s="28" customFormat="1" ht="15" customHeight="1" x14ac:dyDescent="0.2">
      <c r="A82" s="22" t="s">
        <v>1268</v>
      </c>
      <c r="B82" s="23"/>
      <c r="C82" s="6"/>
      <c r="D82" s="6"/>
      <c r="E82" s="6"/>
      <c r="F82" s="12"/>
      <c r="G82" s="12"/>
      <c r="H82" s="14" t="s">
        <v>1122</v>
      </c>
      <c r="I82" s="12"/>
      <c r="J82" s="36">
        <f t="shared" si="4"/>
        <v>1</v>
      </c>
      <c r="K82" s="36">
        <f t="shared" si="8"/>
        <v>0</v>
      </c>
      <c r="L82" s="36">
        <f t="shared" si="9"/>
        <v>0</v>
      </c>
      <c r="M82" s="36">
        <f t="shared" si="10"/>
        <v>1</v>
      </c>
      <c r="O82" s="74"/>
      <c r="P82" s="74"/>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row>
    <row r="83" spans="1:71" s="28" customFormat="1" ht="15" customHeight="1" x14ac:dyDescent="0.2">
      <c r="A83" s="19" t="s">
        <v>31</v>
      </c>
      <c r="B83" s="11" t="s">
        <v>32</v>
      </c>
      <c r="C83" s="6"/>
      <c r="D83" s="6"/>
      <c r="E83" s="6"/>
      <c r="F83" s="12"/>
      <c r="G83" s="12"/>
      <c r="H83" s="12"/>
      <c r="I83" s="12"/>
      <c r="J83" s="36">
        <f t="shared" si="4"/>
        <v>1</v>
      </c>
      <c r="K83" s="36">
        <f t="shared" si="8"/>
        <v>1</v>
      </c>
      <c r="L83" s="36">
        <f t="shared" si="9"/>
        <v>0</v>
      </c>
      <c r="M83" s="36">
        <f t="shared" si="10"/>
        <v>0</v>
      </c>
      <c r="O83" s="74"/>
      <c r="P83" s="74"/>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row>
    <row r="84" spans="1:71" s="28" customFormat="1" ht="15" customHeight="1" x14ac:dyDescent="0.2">
      <c r="A84" s="19" t="s">
        <v>33</v>
      </c>
      <c r="B84" s="11" t="s">
        <v>32</v>
      </c>
      <c r="C84" s="6"/>
      <c r="D84" s="6"/>
      <c r="E84" s="6"/>
      <c r="F84" s="12"/>
      <c r="G84" s="12"/>
      <c r="H84" s="12"/>
      <c r="I84" s="12"/>
      <c r="J84" s="36">
        <f t="shared" si="4"/>
        <v>1</v>
      </c>
      <c r="K84" s="36">
        <f t="shared" si="8"/>
        <v>1</v>
      </c>
      <c r="L84" s="36">
        <f t="shared" si="9"/>
        <v>0</v>
      </c>
      <c r="M84" s="36">
        <f t="shared" si="10"/>
        <v>0</v>
      </c>
      <c r="O84" s="74"/>
      <c r="P84" s="74"/>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row>
    <row r="85" spans="1:71" s="28" customFormat="1" ht="15" customHeight="1" x14ac:dyDescent="0.2">
      <c r="A85" s="19" t="s">
        <v>1269</v>
      </c>
      <c r="B85" s="11" t="s">
        <v>32</v>
      </c>
      <c r="C85" s="6"/>
      <c r="D85" s="6"/>
      <c r="E85" s="6"/>
      <c r="F85" s="12"/>
      <c r="G85" s="12"/>
      <c r="H85" s="12" t="s">
        <v>1122</v>
      </c>
      <c r="I85" s="12"/>
      <c r="J85" s="36">
        <f t="shared" si="4"/>
        <v>2</v>
      </c>
      <c r="K85" s="36">
        <f t="shared" si="8"/>
        <v>1</v>
      </c>
      <c r="L85" s="36">
        <f t="shared" si="9"/>
        <v>0</v>
      </c>
      <c r="M85" s="36">
        <f t="shared" si="10"/>
        <v>1</v>
      </c>
      <c r="O85" s="74"/>
      <c r="P85" s="74"/>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row>
    <row r="86" spans="1:71" s="28" customFormat="1" ht="15" customHeight="1" x14ac:dyDescent="0.2">
      <c r="A86" s="22" t="s">
        <v>1270</v>
      </c>
      <c r="B86" s="23"/>
      <c r="C86" s="6"/>
      <c r="D86" s="6"/>
      <c r="E86" s="6"/>
      <c r="F86" s="12"/>
      <c r="G86" s="12"/>
      <c r="H86" s="14" t="s">
        <v>1122</v>
      </c>
      <c r="I86" s="12"/>
      <c r="J86" s="36">
        <f t="shared" si="4"/>
        <v>1</v>
      </c>
      <c r="K86" s="36">
        <f t="shared" si="8"/>
        <v>0</v>
      </c>
      <c r="L86" s="36">
        <f t="shared" si="9"/>
        <v>0</v>
      </c>
      <c r="M86" s="36">
        <f t="shared" si="10"/>
        <v>1</v>
      </c>
      <c r="O86" s="74"/>
      <c r="P86" s="74"/>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row>
    <row r="87" spans="1:71" s="28" customFormat="1" ht="15" customHeight="1" x14ac:dyDescent="0.2">
      <c r="A87" s="19" t="s">
        <v>34</v>
      </c>
      <c r="B87" s="11" t="s">
        <v>32</v>
      </c>
      <c r="C87" s="6"/>
      <c r="D87" s="6"/>
      <c r="E87" s="6"/>
      <c r="F87" s="12"/>
      <c r="G87" s="12"/>
      <c r="H87" s="12"/>
      <c r="I87" s="12"/>
      <c r="J87" s="36">
        <f t="shared" si="4"/>
        <v>1</v>
      </c>
      <c r="K87" s="36">
        <f t="shared" si="8"/>
        <v>1</v>
      </c>
      <c r="L87" s="36">
        <f t="shared" si="9"/>
        <v>0</v>
      </c>
      <c r="M87" s="36">
        <f t="shared" si="10"/>
        <v>0</v>
      </c>
      <c r="O87" s="74"/>
      <c r="P87" s="74"/>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row>
    <row r="88" spans="1:71" s="28" customFormat="1" ht="15" customHeight="1" x14ac:dyDescent="0.2">
      <c r="A88" s="19" t="s">
        <v>35</v>
      </c>
      <c r="B88" s="11" t="s">
        <v>32</v>
      </c>
      <c r="C88" s="6"/>
      <c r="D88" s="6"/>
      <c r="E88" s="6"/>
      <c r="F88" s="12"/>
      <c r="G88" s="12"/>
      <c r="H88" s="12"/>
      <c r="I88" s="12"/>
      <c r="J88" s="36">
        <f t="shared" si="4"/>
        <v>1</v>
      </c>
      <c r="K88" s="36">
        <f t="shared" si="8"/>
        <v>1</v>
      </c>
      <c r="L88" s="36">
        <f t="shared" si="9"/>
        <v>0</v>
      </c>
      <c r="M88" s="36">
        <f t="shared" si="10"/>
        <v>0</v>
      </c>
      <c r="O88" s="74"/>
      <c r="P88" s="74"/>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row>
    <row r="89" spans="1:71" s="28" customFormat="1" ht="15" customHeight="1" x14ac:dyDescent="0.2">
      <c r="A89" s="19" t="s">
        <v>1271</v>
      </c>
      <c r="B89" s="23"/>
      <c r="C89" s="6"/>
      <c r="D89" s="6"/>
      <c r="E89" s="6"/>
      <c r="F89" s="12"/>
      <c r="G89" s="12"/>
      <c r="H89" s="14" t="s">
        <v>1122</v>
      </c>
      <c r="I89" s="12"/>
      <c r="J89" s="36">
        <f t="shared" si="4"/>
        <v>1</v>
      </c>
      <c r="K89" s="36">
        <f t="shared" si="8"/>
        <v>0</v>
      </c>
      <c r="L89" s="36">
        <f t="shared" si="9"/>
        <v>0</v>
      </c>
      <c r="M89" s="36">
        <f t="shared" si="10"/>
        <v>1</v>
      </c>
      <c r="O89" s="74"/>
      <c r="P89" s="74"/>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row>
    <row r="90" spans="1:71" s="28" customFormat="1" ht="15" customHeight="1" x14ac:dyDescent="0.2">
      <c r="A90" s="22" t="s">
        <v>1480</v>
      </c>
      <c r="B90" s="23"/>
      <c r="C90" s="6"/>
      <c r="D90" s="6"/>
      <c r="E90" s="6"/>
      <c r="F90" s="12"/>
      <c r="G90" s="12"/>
      <c r="H90" s="14" t="s">
        <v>1122</v>
      </c>
      <c r="I90" s="12"/>
      <c r="J90" s="36">
        <f t="shared" si="4"/>
        <v>1</v>
      </c>
      <c r="K90" s="36">
        <f t="shared" si="8"/>
        <v>0</v>
      </c>
      <c r="L90" s="36">
        <f t="shared" si="9"/>
        <v>0</v>
      </c>
      <c r="M90" s="36">
        <f t="shared" si="10"/>
        <v>1</v>
      </c>
      <c r="O90" s="74"/>
      <c r="P90" s="74"/>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row>
    <row r="91" spans="1:71" s="28" customFormat="1" ht="15" customHeight="1" x14ac:dyDescent="0.2">
      <c r="A91" s="22" t="s">
        <v>1481</v>
      </c>
      <c r="B91" s="23"/>
      <c r="C91" s="6"/>
      <c r="D91" s="6"/>
      <c r="E91" s="6"/>
      <c r="F91" s="12"/>
      <c r="G91" s="12"/>
      <c r="H91" s="14" t="s">
        <v>1122</v>
      </c>
      <c r="I91" s="12"/>
      <c r="J91" s="36">
        <f t="shared" si="4"/>
        <v>1</v>
      </c>
      <c r="K91" s="36">
        <f t="shared" si="8"/>
        <v>0</v>
      </c>
      <c r="L91" s="36">
        <f t="shared" si="9"/>
        <v>0</v>
      </c>
      <c r="M91" s="36">
        <f t="shared" si="10"/>
        <v>1</v>
      </c>
      <c r="O91" s="74"/>
      <c r="P91" s="74"/>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row>
    <row r="92" spans="1:71" s="28" customFormat="1" ht="15" customHeight="1" x14ac:dyDescent="0.2">
      <c r="A92" s="19" t="s">
        <v>1272</v>
      </c>
      <c r="B92" s="23"/>
      <c r="C92" s="6"/>
      <c r="D92" s="6"/>
      <c r="E92" s="6"/>
      <c r="F92" s="12"/>
      <c r="G92" s="12"/>
      <c r="H92" s="14" t="s">
        <v>1122</v>
      </c>
      <c r="I92" s="12"/>
      <c r="J92" s="36">
        <f t="shared" si="4"/>
        <v>1</v>
      </c>
      <c r="K92" s="36">
        <f t="shared" si="8"/>
        <v>0</v>
      </c>
      <c r="L92" s="36">
        <f t="shared" si="9"/>
        <v>0</v>
      </c>
      <c r="M92" s="36">
        <f t="shared" si="10"/>
        <v>1</v>
      </c>
      <c r="O92" s="74"/>
      <c r="P92" s="74"/>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row>
    <row r="93" spans="1:71" s="28" customFormat="1" ht="15" customHeight="1" x14ac:dyDescent="0.2">
      <c r="A93" s="19" t="s">
        <v>1273</v>
      </c>
      <c r="B93" s="23"/>
      <c r="C93" s="6"/>
      <c r="D93" s="6"/>
      <c r="E93" s="6"/>
      <c r="F93" s="12"/>
      <c r="G93" s="12"/>
      <c r="H93" s="14" t="s">
        <v>1122</v>
      </c>
      <c r="I93" s="12"/>
      <c r="J93" s="36">
        <f t="shared" si="4"/>
        <v>1</v>
      </c>
      <c r="K93" s="36">
        <f t="shared" si="8"/>
        <v>0</v>
      </c>
      <c r="L93" s="36">
        <f t="shared" si="9"/>
        <v>0</v>
      </c>
      <c r="M93" s="36">
        <f t="shared" si="10"/>
        <v>1</v>
      </c>
      <c r="O93" s="74"/>
      <c r="P93" s="74"/>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row>
    <row r="94" spans="1:71" s="28" customFormat="1" ht="15" customHeight="1" x14ac:dyDescent="0.2">
      <c r="A94" s="19" t="s">
        <v>1274</v>
      </c>
      <c r="B94" s="23"/>
      <c r="C94" s="6"/>
      <c r="D94" s="6"/>
      <c r="E94" s="6"/>
      <c r="F94" s="12"/>
      <c r="G94" s="12"/>
      <c r="H94" s="14" t="s">
        <v>1122</v>
      </c>
      <c r="I94" s="12"/>
      <c r="J94" s="36">
        <f t="shared" si="4"/>
        <v>1</v>
      </c>
      <c r="K94" s="36">
        <f t="shared" si="8"/>
        <v>0</v>
      </c>
      <c r="L94" s="36">
        <f t="shared" si="9"/>
        <v>0</v>
      </c>
      <c r="M94" s="36">
        <f t="shared" si="10"/>
        <v>1</v>
      </c>
      <c r="O94" s="74"/>
      <c r="P94" s="74"/>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row>
    <row r="95" spans="1:71" s="28" customFormat="1" ht="15" customHeight="1" x14ac:dyDescent="0.2">
      <c r="A95" s="19" t="s">
        <v>1275</v>
      </c>
      <c r="B95" s="23"/>
      <c r="C95" s="6"/>
      <c r="D95" s="6"/>
      <c r="E95" s="6"/>
      <c r="F95" s="12"/>
      <c r="G95" s="12"/>
      <c r="H95" s="14" t="s">
        <v>1122</v>
      </c>
      <c r="I95" s="12"/>
      <c r="J95" s="36">
        <f t="shared" si="4"/>
        <v>1</v>
      </c>
      <c r="K95" s="36">
        <f t="shared" si="8"/>
        <v>0</v>
      </c>
      <c r="L95" s="36">
        <f t="shared" si="9"/>
        <v>0</v>
      </c>
      <c r="M95" s="36">
        <f t="shared" si="10"/>
        <v>1</v>
      </c>
      <c r="O95" s="74"/>
      <c r="P95" s="74"/>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row>
    <row r="96" spans="1:71" s="28" customFormat="1" ht="15" customHeight="1" x14ac:dyDescent="0.2">
      <c r="A96" s="19" t="s">
        <v>1277</v>
      </c>
      <c r="B96" s="23"/>
      <c r="C96" s="6"/>
      <c r="D96" s="6"/>
      <c r="E96" s="6"/>
      <c r="F96" s="12"/>
      <c r="G96" s="12"/>
      <c r="H96" s="14" t="s">
        <v>1122</v>
      </c>
      <c r="I96" s="12"/>
      <c r="J96" s="36">
        <f t="shared" si="4"/>
        <v>1</v>
      </c>
      <c r="K96" s="36">
        <f t="shared" si="8"/>
        <v>0</v>
      </c>
      <c r="L96" s="36">
        <f t="shared" si="9"/>
        <v>0</v>
      </c>
      <c r="M96" s="36">
        <f t="shared" si="10"/>
        <v>1</v>
      </c>
      <c r="O96" s="74"/>
      <c r="P96" s="74"/>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row>
    <row r="97" spans="1:71" s="28" customFormat="1" ht="15" customHeight="1" x14ac:dyDescent="0.2">
      <c r="A97" s="19" t="s">
        <v>1278</v>
      </c>
      <c r="B97" s="23"/>
      <c r="C97" s="6"/>
      <c r="D97" s="6"/>
      <c r="E97" s="6"/>
      <c r="F97" s="12"/>
      <c r="G97" s="12"/>
      <c r="H97" s="14" t="s">
        <v>1122</v>
      </c>
      <c r="I97" s="12"/>
      <c r="J97" s="36">
        <f t="shared" si="4"/>
        <v>1</v>
      </c>
      <c r="K97" s="36">
        <f t="shared" si="8"/>
        <v>0</v>
      </c>
      <c r="L97" s="36">
        <f t="shared" si="9"/>
        <v>0</v>
      </c>
      <c r="M97" s="36">
        <f t="shared" si="10"/>
        <v>1</v>
      </c>
      <c r="O97" s="74"/>
      <c r="P97" s="74"/>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row>
    <row r="98" spans="1:71" s="28" customFormat="1" ht="15" customHeight="1" x14ac:dyDescent="0.2">
      <c r="A98" s="19" t="s">
        <v>1279</v>
      </c>
      <c r="B98" s="23"/>
      <c r="C98" s="6"/>
      <c r="D98" s="6"/>
      <c r="E98" s="6"/>
      <c r="F98" s="12"/>
      <c r="G98" s="12"/>
      <c r="H98" s="14" t="s">
        <v>1122</v>
      </c>
      <c r="I98" s="12"/>
      <c r="J98" s="36">
        <f t="shared" si="4"/>
        <v>1</v>
      </c>
      <c r="K98" s="36">
        <f t="shared" si="8"/>
        <v>0</v>
      </c>
      <c r="L98" s="36">
        <f t="shared" si="9"/>
        <v>0</v>
      </c>
      <c r="M98" s="36">
        <f t="shared" si="10"/>
        <v>1</v>
      </c>
      <c r="O98" s="74"/>
      <c r="P98" s="74"/>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row>
    <row r="99" spans="1:71" s="28" customFormat="1" ht="15" customHeight="1" x14ac:dyDescent="0.2">
      <c r="A99" s="19" t="s">
        <v>36</v>
      </c>
      <c r="B99" s="11" t="s">
        <v>37</v>
      </c>
      <c r="C99" s="6"/>
      <c r="D99" s="6"/>
      <c r="E99" s="6"/>
      <c r="F99" s="12"/>
      <c r="G99" s="12"/>
      <c r="H99" s="14" t="s">
        <v>1122</v>
      </c>
      <c r="I99" s="12"/>
      <c r="J99" s="36">
        <f t="shared" si="4"/>
        <v>2</v>
      </c>
      <c r="K99" s="36">
        <f t="shared" si="8"/>
        <v>1</v>
      </c>
      <c r="L99" s="36">
        <f t="shared" si="9"/>
        <v>0</v>
      </c>
      <c r="M99" s="36">
        <f t="shared" si="10"/>
        <v>1</v>
      </c>
      <c r="O99" s="74"/>
      <c r="P99" s="74"/>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row>
    <row r="100" spans="1:71" s="28" customFormat="1" ht="15" customHeight="1" x14ac:dyDescent="0.2">
      <c r="A100" s="19" t="s">
        <v>38</v>
      </c>
      <c r="B100" s="11" t="s">
        <v>39</v>
      </c>
      <c r="C100" s="6"/>
      <c r="D100" s="6"/>
      <c r="E100" s="6"/>
      <c r="F100" s="12"/>
      <c r="G100" s="12"/>
      <c r="H100" s="12"/>
      <c r="I100" s="12"/>
      <c r="J100" s="36">
        <f t="shared" si="4"/>
        <v>1</v>
      </c>
      <c r="K100" s="36">
        <f t="shared" si="8"/>
        <v>1</v>
      </c>
      <c r="L100" s="36">
        <f t="shared" si="9"/>
        <v>0</v>
      </c>
      <c r="M100" s="36">
        <f t="shared" si="10"/>
        <v>0</v>
      </c>
      <c r="O100" s="74"/>
      <c r="P100" s="74"/>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row>
    <row r="101" spans="1:71" s="28" customFormat="1" ht="15" customHeight="1" x14ac:dyDescent="0.2">
      <c r="A101" s="22" t="s">
        <v>1281</v>
      </c>
      <c r="B101" s="23"/>
      <c r="C101" s="6"/>
      <c r="D101" s="6"/>
      <c r="E101" s="6"/>
      <c r="F101" s="12"/>
      <c r="G101" s="12"/>
      <c r="H101" s="14" t="s">
        <v>1122</v>
      </c>
      <c r="I101" s="12"/>
      <c r="J101" s="36">
        <f t="shared" si="4"/>
        <v>1</v>
      </c>
      <c r="K101" s="36">
        <f t="shared" si="8"/>
        <v>0</v>
      </c>
      <c r="L101" s="36">
        <f t="shared" si="9"/>
        <v>0</v>
      </c>
      <c r="M101" s="36">
        <f t="shared" si="10"/>
        <v>1</v>
      </c>
      <c r="O101" s="74"/>
      <c r="P101" s="74"/>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row>
    <row r="102" spans="1:71" s="28" customFormat="1" ht="15" customHeight="1" x14ac:dyDescent="0.2">
      <c r="A102" s="22" t="s">
        <v>1282</v>
      </c>
      <c r="B102" s="23"/>
      <c r="C102" s="6"/>
      <c r="D102" s="6"/>
      <c r="E102" s="6"/>
      <c r="F102" s="12"/>
      <c r="G102" s="12"/>
      <c r="H102" s="14" t="s">
        <v>1122</v>
      </c>
      <c r="I102" s="12"/>
      <c r="J102" s="36">
        <f t="shared" si="4"/>
        <v>1</v>
      </c>
      <c r="K102" s="36">
        <f t="shared" si="8"/>
        <v>0</v>
      </c>
      <c r="L102" s="36">
        <f t="shared" si="9"/>
        <v>0</v>
      </c>
      <c r="M102" s="36">
        <f t="shared" si="10"/>
        <v>1</v>
      </c>
      <c r="O102" s="74"/>
      <c r="P102" s="74"/>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row>
    <row r="103" spans="1:71" s="28" customFormat="1" ht="15" customHeight="1" x14ac:dyDescent="0.2">
      <c r="A103" s="22" t="s">
        <v>1283</v>
      </c>
      <c r="B103" s="23"/>
      <c r="C103" s="6"/>
      <c r="D103" s="6"/>
      <c r="E103" s="6"/>
      <c r="F103" s="12"/>
      <c r="G103" s="12"/>
      <c r="H103" s="14" t="s">
        <v>1122</v>
      </c>
      <c r="I103" s="12"/>
      <c r="J103" s="36">
        <f t="shared" si="4"/>
        <v>1</v>
      </c>
      <c r="K103" s="36">
        <f t="shared" si="8"/>
        <v>0</v>
      </c>
      <c r="L103" s="36">
        <f t="shared" si="9"/>
        <v>0</v>
      </c>
      <c r="M103" s="36">
        <f t="shared" si="10"/>
        <v>1</v>
      </c>
      <c r="O103" s="74"/>
      <c r="P103" s="74"/>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row>
    <row r="104" spans="1:71" s="28" customFormat="1" ht="15" customHeight="1" x14ac:dyDescent="0.2">
      <c r="A104" s="19" t="s">
        <v>40</v>
      </c>
      <c r="B104" s="23"/>
      <c r="C104" s="6"/>
      <c r="D104" s="6"/>
      <c r="E104" s="6"/>
      <c r="F104" s="12"/>
      <c r="G104" s="12"/>
      <c r="H104" s="12"/>
      <c r="I104" s="12" t="s">
        <v>41</v>
      </c>
      <c r="J104" s="36">
        <f t="shared" si="4"/>
        <v>1</v>
      </c>
      <c r="K104" s="36">
        <f t="shared" si="8"/>
        <v>0</v>
      </c>
      <c r="L104" s="36">
        <f t="shared" si="9"/>
        <v>0</v>
      </c>
      <c r="M104" s="36">
        <f t="shared" si="10"/>
        <v>1</v>
      </c>
      <c r="O104" s="74"/>
      <c r="P104" s="74"/>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row>
    <row r="105" spans="1:71" s="28" customFormat="1" ht="15" customHeight="1" x14ac:dyDescent="0.2">
      <c r="A105" s="19" t="s">
        <v>42</v>
      </c>
      <c r="B105" s="23"/>
      <c r="C105" s="6"/>
      <c r="D105" s="6"/>
      <c r="E105" s="6"/>
      <c r="F105" s="12"/>
      <c r="G105" s="12"/>
      <c r="H105" s="12"/>
      <c r="I105" s="12" t="s">
        <v>41</v>
      </c>
      <c r="J105" s="36">
        <f t="shared" si="4"/>
        <v>1</v>
      </c>
      <c r="K105" s="36">
        <f t="shared" si="8"/>
        <v>0</v>
      </c>
      <c r="L105" s="36">
        <f t="shared" si="9"/>
        <v>0</v>
      </c>
      <c r="M105" s="36">
        <f t="shared" si="10"/>
        <v>1</v>
      </c>
      <c r="O105" s="74"/>
      <c r="P105" s="74"/>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row>
    <row r="106" spans="1:71" s="28" customFormat="1" ht="15" customHeight="1" x14ac:dyDescent="0.2">
      <c r="A106" s="19" t="s">
        <v>43</v>
      </c>
      <c r="B106" s="11" t="s">
        <v>44</v>
      </c>
      <c r="C106" s="6"/>
      <c r="D106" s="6"/>
      <c r="E106" s="6"/>
      <c r="F106" s="12"/>
      <c r="G106" s="12"/>
      <c r="H106" s="12"/>
      <c r="I106" s="12"/>
      <c r="J106" s="36">
        <f t="shared" si="4"/>
        <v>1</v>
      </c>
      <c r="K106" s="36">
        <f t="shared" si="8"/>
        <v>1</v>
      </c>
      <c r="L106" s="36">
        <f t="shared" si="9"/>
        <v>0</v>
      </c>
      <c r="M106" s="36">
        <f t="shared" si="10"/>
        <v>0</v>
      </c>
      <c r="O106" s="74"/>
      <c r="P106" s="74"/>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row>
    <row r="107" spans="1:71" s="28" customFormat="1" ht="15" customHeight="1" x14ac:dyDescent="0.2">
      <c r="A107" s="19" t="s">
        <v>45</v>
      </c>
      <c r="B107" s="11" t="s">
        <v>46</v>
      </c>
      <c r="C107" s="6"/>
      <c r="D107" s="6"/>
      <c r="E107" s="6"/>
      <c r="F107" s="12"/>
      <c r="G107" s="12"/>
      <c r="H107" s="12"/>
      <c r="I107" s="12"/>
      <c r="J107" s="36">
        <f t="shared" si="4"/>
        <v>1</v>
      </c>
      <c r="K107" s="36">
        <f t="shared" si="8"/>
        <v>1</v>
      </c>
      <c r="L107" s="36">
        <f t="shared" si="9"/>
        <v>0</v>
      </c>
      <c r="M107" s="36">
        <f t="shared" si="10"/>
        <v>0</v>
      </c>
      <c r="O107" s="74"/>
      <c r="P107" s="74"/>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row>
    <row r="108" spans="1:71" s="28" customFormat="1" ht="15" customHeight="1" x14ac:dyDescent="0.2">
      <c r="A108" s="19" t="s">
        <v>47</v>
      </c>
      <c r="B108" s="11" t="s">
        <v>14</v>
      </c>
      <c r="C108" s="6"/>
      <c r="D108" s="6"/>
      <c r="E108" s="6"/>
      <c r="F108" s="12"/>
      <c r="G108" s="12"/>
      <c r="H108" s="12"/>
      <c r="I108" s="12"/>
      <c r="J108" s="36">
        <f t="shared" si="4"/>
        <v>1</v>
      </c>
      <c r="K108" s="36">
        <f t="shared" si="8"/>
        <v>1</v>
      </c>
      <c r="L108" s="36">
        <f t="shared" si="9"/>
        <v>0</v>
      </c>
      <c r="M108" s="36">
        <f t="shared" si="10"/>
        <v>0</v>
      </c>
      <c r="O108" s="74"/>
      <c r="P108" s="74"/>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row>
    <row r="109" spans="1:71" s="28" customFormat="1" ht="15" customHeight="1" x14ac:dyDescent="0.2">
      <c r="A109" s="22" t="s">
        <v>1284</v>
      </c>
      <c r="B109" s="23"/>
      <c r="C109" s="6"/>
      <c r="D109" s="6"/>
      <c r="E109" s="6"/>
      <c r="F109" s="12"/>
      <c r="G109" s="12"/>
      <c r="H109" s="14" t="s">
        <v>1122</v>
      </c>
      <c r="I109" s="12"/>
      <c r="J109" s="36">
        <f t="shared" si="4"/>
        <v>1</v>
      </c>
      <c r="K109" s="36">
        <f t="shared" si="8"/>
        <v>0</v>
      </c>
      <c r="L109" s="36">
        <f t="shared" si="9"/>
        <v>0</v>
      </c>
      <c r="M109" s="36">
        <f t="shared" si="10"/>
        <v>1</v>
      </c>
      <c r="O109" s="74"/>
      <c r="P109" s="74"/>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row>
    <row r="110" spans="1:71" s="28" customFormat="1" ht="15" customHeight="1" x14ac:dyDescent="0.2">
      <c r="A110" s="22" t="s">
        <v>1285</v>
      </c>
      <c r="B110" s="23"/>
      <c r="C110" s="6"/>
      <c r="D110" s="6"/>
      <c r="E110" s="6"/>
      <c r="F110" s="12"/>
      <c r="G110" s="12"/>
      <c r="H110" s="14" t="s">
        <v>1122</v>
      </c>
      <c r="I110" s="12"/>
      <c r="J110" s="36">
        <f t="shared" si="4"/>
        <v>1</v>
      </c>
      <c r="K110" s="36">
        <f t="shared" si="8"/>
        <v>0</v>
      </c>
      <c r="L110" s="36">
        <f t="shared" si="9"/>
        <v>0</v>
      </c>
      <c r="M110" s="36">
        <f t="shared" si="10"/>
        <v>1</v>
      </c>
      <c r="O110" s="74"/>
      <c r="P110" s="74"/>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row>
    <row r="111" spans="1:71" s="28" customFormat="1" ht="15" customHeight="1" x14ac:dyDescent="0.2">
      <c r="A111" s="20" t="s">
        <v>48</v>
      </c>
      <c r="B111" s="23"/>
      <c r="C111" s="24" t="s">
        <v>50</v>
      </c>
      <c r="D111" s="24" t="s">
        <v>49</v>
      </c>
      <c r="E111" s="24" t="s">
        <v>49</v>
      </c>
      <c r="F111" s="25" t="s">
        <v>51</v>
      </c>
      <c r="G111" s="26" t="s">
        <v>49</v>
      </c>
      <c r="H111" s="26" t="s">
        <v>49</v>
      </c>
      <c r="I111" s="26" t="s">
        <v>49</v>
      </c>
      <c r="J111" s="36">
        <f t="shared" ref="J111:J174" si="11">COUNTIF(B111:I111,"&lt;&gt;")</f>
        <v>7</v>
      </c>
      <c r="K111" s="36">
        <f t="shared" ref="K111:K142" si="12">COUNTIF(B111,"&lt;&gt;")</f>
        <v>0</v>
      </c>
      <c r="L111" s="36">
        <f t="shared" ref="L111:L142" si="13">COUNTIF(C111:E111,"&lt;&gt;")</f>
        <v>3</v>
      </c>
      <c r="M111" s="36">
        <f t="shared" ref="M111:M142" si="14">COUNTIF(F111:I111,"&lt;&gt;")</f>
        <v>4</v>
      </c>
      <c r="O111" s="74"/>
      <c r="P111" s="74"/>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row>
    <row r="112" spans="1:71" s="28" customFormat="1" ht="15" customHeight="1" x14ac:dyDescent="0.2">
      <c r="A112" s="22" t="s">
        <v>1286</v>
      </c>
      <c r="B112" s="23"/>
      <c r="C112" s="6"/>
      <c r="D112" s="6"/>
      <c r="E112" s="6"/>
      <c r="F112" s="12"/>
      <c r="G112" s="12"/>
      <c r="H112" s="14" t="s">
        <v>1122</v>
      </c>
      <c r="I112" s="12"/>
      <c r="J112" s="36">
        <f t="shared" si="11"/>
        <v>1</v>
      </c>
      <c r="K112" s="36">
        <f t="shared" si="12"/>
        <v>0</v>
      </c>
      <c r="L112" s="36">
        <f t="shared" si="13"/>
        <v>0</v>
      </c>
      <c r="M112" s="36">
        <f t="shared" si="14"/>
        <v>1</v>
      </c>
      <c r="O112" s="74"/>
      <c r="P112" s="74"/>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row>
    <row r="113" spans="1:71" s="28" customFormat="1" ht="15" customHeight="1" x14ac:dyDescent="0.2">
      <c r="A113" s="22" t="s">
        <v>1287</v>
      </c>
      <c r="B113" s="23"/>
      <c r="C113" s="6"/>
      <c r="D113" s="6"/>
      <c r="E113" s="6"/>
      <c r="F113" s="12"/>
      <c r="G113" s="12"/>
      <c r="H113" s="14" t="s">
        <v>1122</v>
      </c>
      <c r="I113" s="12"/>
      <c r="J113" s="36">
        <f t="shared" si="11"/>
        <v>1</v>
      </c>
      <c r="K113" s="36">
        <f t="shared" si="12"/>
        <v>0</v>
      </c>
      <c r="L113" s="36">
        <f t="shared" si="13"/>
        <v>0</v>
      </c>
      <c r="M113" s="36">
        <f t="shared" si="14"/>
        <v>1</v>
      </c>
      <c r="O113" s="74"/>
      <c r="P113" s="74"/>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row>
    <row r="114" spans="1:71" s="28" customFormat="1" ht="15" customHeight="1" x14ac:dyDescent="0.2">
      <c r="A114" s="20" t="s">
        <v>52</v>
      </c>
      <c r="B114" s="23"/>
      <c r="C114" s="24" t="s">
        <v>53</v>
      </c>
      <c r="D114" s="24" t="s">
        <v>49</v>
      </c>
      <c r="E114" s="24" t="s">
        <v>49</v>
      </c>
      <c r="F114" s="26" t="s">
        <v>49</v>
      </c>
      <c r="G114" s="26" t="s">
        <v>49</v>
      </c>
      <c r="H114" s="14" t="s">
        <v>1122</v>
      </c>
      <c r="I114" s="26" t="s">
        <v>49</v>
      </c>
      <c r="J114" s="36">
        <f t="shared" si="11"/>
        <v>7</v>
      </c>
      <c r="K114" s="36">
        <f t="shared" si="12"/>
        <v>0</v>
      </c>
      <c r="L114" s="36">
        <f t="shared" si="13"/>
        <v>3</v>
      </c>
      <c r="M114" s="36">
        <f t="shared" si="14"/>
        <v>4</v>
      </c>
      <c r="O114" s="74"/>
      <c r="P114" s="74"/>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row>
    <row r="115" spans="1:71" s="28" customFormat="1" ht="15" customHeight="1" x14ac:dyDescent="0.2">
      <c r="A115" s="22" t="s">
        <v>1288</v>
      </c>
      <c r="B115" s="23"/>
      <c r="C115" s="6"/>
      <c r="D115" s="6"/>
      <c r="E115" s="6"/>
      <c r="F115" s="12"/>
      <c r="G115" s="12"/>
      <c r="H115" s="14" t="s">
        <v>1122</v>
      </c>
      <c r="I115" s="12"/>
      <c r="J115" s="36">
        <f t="shared" si="11"/>
        <v>1</v>
      </c>
      <c r="K115" s="36">
        <f t="shared" si="12"/>
        <v>0</v>
      </c>
      <c r="L115" s="36">
        <f t="shared" si="13"/>
        <v>0</v>
      </c>
      <c r="M115" s="36">
        <f t="shared" si="14"/>
        <v>1</v>
      </c>
      <c r="O115" s="74"/>
      <c r="P115" s="74"/>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row>
    <row r="116" spans="1:71" s="28" customFormat="1" ht="15" customHeight="1" x14ac:dyDescent="0.2">
      <c r="A116" s="19" t="s">
        <v>54</v>
      </c>
      <c r="B116" s="23"/>
      <c r="C116" s="6" t="s">
        <v>55</v>
      </c>
      <c r="D116" s="6" t="s">
        <v>20</v>
      </c>
      <c r="E116" s="6"/>
      <c r="F116" s="12"/>
      <c r="G116" s="12"/>
      <c r="H116" s="14" t="s">
        <v>1122</v>
      </c>
      <c r="I116" s="12"/>
      <c r="J116" s="36">
        <f t="shared" si="11"/>
        <v>3</v>
      </c>
      <c r="K116" s="36">
        <f t="shared" si="12"/>
        <v>0</v>
      </c>
      <c r="L116" s="36">
        <f t="shared" si="13"/>
        <v>2</v>
      </c>
      <c r="M116" s="36">
        <f t="shared" si="14"/>
        <v>1</v>
      </c>
      <c r="O116" s="74"/>
      <c r="P116" s="74"/>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row>
    <row r="117" spans="1:71" s="28" customFormat="1" ht="15" customHeight="1" x14ac:dyDescent="0.2">
      <c r="A117" s="19" t="s">
        <v>1290</v>
      </c>
      <c r="B117" s="23"/>
      <c r="C117" s="6" t="s">
        <v>56</v>
      </c>
      <c r="D117" s="6"/>
      <c r="E117" s="6"/>
      <c r="F117" s="12"/>
      <c r="G117" s="12"/>
      <c r="H117" s="12"/>
      <c r="I117" s="12"/>
      <c r="J117" s="36">
        <f t="shared" si="11"/>
        <v>1</v>
      </c>
      <c r="K117" s="36">
        <f t="shared" si="12"/>
        <v>0</v>
      </c>
      <c r="L117" s="36">
        <f t="shared" si="13"/>
        <v>1</v>
      </c>
      <c r="M117" s="36">
        <f t="shared" si="14"/>
        <v>0</v>
      </c>
      <c r="O117" s="74"/>
      <c r="P117" s="74"/>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row>
    <row r="118" spans="1:71" s="28" customFormat="1" ht="15" customHeight="1" x14ac:dyDescent="0.2">
      <c r="A118" s="22" t="s">
        <v>1289</v>
      </c>
      <c r="B118" s="23"/>
      <c r="C118" s="6"/>
      <c r="D118" s="6"/>
      <c r="E118" s="6"/>
      <c r="F118" s="12"/>
      <c r="G118" s="12"/>
      <c r="H118" s="14" t="s">
        <v>1122</v>
      </c>
      <c r="I118" s="12"/>
      <c r="J118" s="36">
        <f t="shared" si="11"/>
        <v>1</v>
      </c>
      <c r="K118" s="36">
        <f t="shared" si="12"/>
        <v>0</v>
      </c>
      <c r="L118" s="36">
        <f t="shared" si="13"/>
        <v>0</v>
      </c>
      <c r="M118" s="36">
        <f t="shared" si="14"/>
        <v>1</v>
      </c>
      <c r="O118" s="74"/>
      <c r="P118" s="74"/>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row>
    <row r="119" spans="1:71" s="28" customFormat="1" ht="15" customHeight="1" x14ac:dyDescent="0.2">
      <c r="A119" s="19" t="s">
        <v>57</v>
      </c>
      <c r="B119" s="11" t="s">
        <v>58</v>
      </c>
      <c r="C119" s="6"/>
      <c r="D119" s="6"/>
      <c r="E119" s="6"/>
      <c r="F119" s="12"/>
      <c r="G119" s="12"/>
      <c r="H119" s="12"/>
      <c r="I119" s="12"/>
      <c r="J119" s="36">
        <f t="shared" si="11"/>
        <v>1</v>
      </c>
      <c r="K119" s="36">
        <f t="shared" si="12"/>
        <v>1</v>
      </c>
      <c r="L119" s="36">
        <f t="shared" si="13"/>
        <v>0</v>
      </c>
      <c r="M119" s="36">
        <f t="shared" si="14"/>
        <v>0</v>
      </c>
      <c r="O119" s="74"/>
      <c r="P119" s="74"/>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row>
    <row r="120" spans="1:71" s="28" customFormat="1" ht="15" customHeight="1" x14ac:dyDescent="0.2">
      <c r="A120" s="19" t="s">
        <v>59</v>
      </c>
      <c r="B120" s="11" t="s">
        <v>60</v>
      </c>
      <c r="C120" s="6"/>
      <c r="D120" s="6"/>
      <c r="E120" s="6"/>
      <c r="F120" s="12"/>
      <c r="G120" s="12"/>
      <c r="H120" s="14" t="s">
        <v>1122</v>
      </c>
      <c r="I120" s="12"/>
      <c r="J120" s="36">
        <f t="shared" si="11"/>
        <v>2</v>
      </c>
      <c r="K120" s="36">
        <f t="shared" si="12"/>
        <v>1</v>
      </c>
      <c r="L120" s="36">
        <f t="shared" si="13"/>
        <v>0</v>
      </c>
      <c r="M120" s="36">
        <f t="shared" si="14"/>
        <v>1</v>
      </c>
      <c r="O120" s="74"/>
      <c r="P120" s="74"/>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row>
    <row r="121" spans="1:71" s="28" customFormat="1" ht="15" customHeight="1" x14ac:dyDescent="0.2">
      <c r="A121" s="22" t="s">
        <v>1291</v>
      </c>
      <c r="B121" s="23"/>
      <c r="C121" s="6"/>
      <c r="D121" s="6"/>
      <c r="E121" s="6"/>
      <c r="F121" s="12"/>
      <c r="G121" s="12"/>
      <c r="H121" s="14" t="s">
        <v>1122</v>
      </c>
      <c r="I121" s="12"/>
      <c r="J121" s="36">
        <f t="shared" si="11"/>
        <v>1</v>
      </c>
      <c r="K121" s="36">
        <f t="shared" si="12"/>
        <v>0</v>
      </c>
      <c r="L121" s="36">
        <f t="shared" si="13"/>
        <v>0</v>
      </c>
      <c r="M121" s="36">
        <f t="shared" si="14"/>
        <v>1</v>
      </c>
      <c r="O121" s="74"/>
      <c r="P121" s="74"/>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row>
    <row r="122" spans="1:71" s="28" customFormat="1" ht="15" customHeight="1" x14ac:dyDescent="0.2">
      <c r="A122" s="19" t="s">
        <v>1292</v>
      </c>
      <c r="B122" s="11" t="s">
        <v>61</v>
      </c>
      <c r="C122" s="6"/>
      <c r="D122" s="6"/>
      <c r="E122" s="6"/>
      <c r="F122" s="12"/>
      <c r="G122" s="12"/>
      <c r="H122" s="12"/>
      <c r="I122" s="12"/>
      <c r="J122" s="36">
        <f t="shared" si="11"/>
        <v>1</v>
      </c>
      <c r="K122" s="36">
        <f t="shared" si="12"/>
        <v>1</v>
      </c>
      <c r="L122" s="36">
        <f t="shared" si="13"/>
        <v>0</v>
      </c>
      <c r="M122" s="36">
        <f t="shared" si="14"/>
        <v>0</v>
      </c>
      <c r="O122" s="74"/>
      <c r="P122" s="74"/>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row>
    <row r="123" spans="1:71" s="28" customFormat="1" ht="15" customHeight="1" x14ac:dyDescent="0.2">
      <c r="A123" s="22" t="s">
        <v>1293</v>
      </c>
      <c r="B123" s="23"/>
      <c r="C123" s="6"/>
      <c r="D123" s="6"/>
      <c r="E123" s="6"/>
      <c r="F123" s="12"/>
      <c r="G123" s="12"/>
      <c r="H123" s="14" t="s">
        <v>1122</v>
      </c>
      <c r="I123" s="12"/>
      <c r="J123" s="36">
        <f t="shared" si="11"/>
        <v>1</v>
      </c>
      <c r="K123" s="36">
        <f t="shared" si="12"/>
        <v>0</v>
      </c>
      <c r="L123" s="36">
        <f t="shared" si="13"/>
        <v>0</v>
      </c>
      <c r="M123" s="36">
        <f t="shared" si="14"/>
        <v>1</v>
      </c>
      <c r="O123" s="74"/>
      <c r="P123" s="74"/>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row>
    <row r="124" spans="1:71" s="28" customFormat="1" ht="15" customHeight="1" x14ac:dyDescent="0.2">
      <c r="A124" s="22" t="s">
        <v>1294</v>
      </c>
      <c r="B124" s="23"/>
      <c r="C124" s="6"/>
      <c r="D124" s="6"/>
      <c r="E124" s="6"/>
      <c r="F124" s="12"/>
      <c r="G124" s="12"/>
      <c r="H124" s="14" t="s">
        <v>1122</v>
      </c>
      <c r="I124" s="12"/>
      <c r="J124" s="36">
        <f t="shared" si="11"/>
        <v>1</v>
      </c>
      <c r="K124" s="36">
        <f t="shared" si="12"/>
        <v>0</v>
      </c>
      <c r="L124" s="36">
        <f t="shared" si="13"/>
        <v>0</v>
      </c>
      <c r="M124" s="36">
        <f t="shared" si="14"/>
        <v>1</v>
      </c>
      <c r="O124" s="74"/>
      <c r="P124" s="74"/>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row>
    <row r="125" spans="1:71" s="28" customFormat="1" ht="15" customHeight="1" x14ac:dyDescent="0.2">
      <c r="A125" s="22" t="s">
        <v>1295</v>
      </c>
      <c r="B125" s="23"/>
      <c r="C125" s="6"/>
      <c r="D125" s="6"/>
      <c r="E125" s="6"/>
      <c r="F125" s="12"/>
      <c r="G125" s="12"/>
      <c r="H125" s="14" t="s">
        <v>1122</v>
      </c>
      <c r="I125" s="12"/>
      <c r="J125" s="36">
        <f t="shared" si="11"/>
        <v>1</v>
      </c>
      <c r="K125" s="36">
        <f t="shared" si="12"/>
        <v>0</v>
      </c>
      <c r="L125" s="36">
        <f t="shared" si="13"/>
        <v>0</v>
      </c>
      <c r="M125" s="36">
        <f t="shared" si="14"/>
        <v>1</v>
      </c>
      <c r="O125" s="74"/>
      <c r="P125" s="74"/>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row>
    <row r="126" spans="1:71" s="28" customFormat="1" ht="15" customHeight="1" x14ac:dyDescent="0.2">
      <c r="A126" s="22" t="s">
        <v>1296</v>
      </c>
      <c r="B126" s="23"/>
      <c r="C126" s="6"/>
      <c r="D126" s="6"/>
      <c r="E126" s="6"/>
      <c r="F126" s="12"/>
      <c r="G126" s="12"/>
      <c r="H126" s="14" t="s">
        <v>1122</v>
      </c>
      <c r="I126" s="12"/>
      <c r="J126" s="36">
        <f t="shared" si="11"/>
        <v>1</v>
      </c>
      <c r="K126" s="36">
        <f t="shared" si="12"/>
        <v>0</v>
      </c>
      <c r="L126" s="36">
        <f t="shared" si="13"/>
        <v>0</v>
      </c>
      <c r="M126" s="36">
        <f t="shared" si="14"/>
        <v>1</v>
      </c>
      <c r="O126" s="74"/>
      <c r="P126" s="74"/>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row>
    <row r="127" spans="1:71" s="28" customFormat="1" ht="15" customHeight="1" x14ac:dyDescent="0.2">
      <c r="A127" s="22" t="s">
        <v>1297</v>
      </c>
      <c r="B127" s="23"/>
      <c r="C127" s="6"/>
      <c r="D127" s="6"/>
      <c r="E127" s="6"/>
      <c r="F127" s="12"/>
      <c r="G127" s="12"/>
      <c r="H127" s="14" t="s">
        <v>1122</v>
      </c>
      <c r="I127" s="12"/>
      <c r="J127" s="36">
        <f t="shared" si="11"/>
        <v>1</v>
      </c>
      <c r="K127" s="36">
        <f t="shared" si="12"/>
        <v>0</v>
      </c>
      <c r="L127" s="36">
        <f t="shared" si="13"/>
        <v>0</v>
      </c>
      <c r="M127" s="36">
        <f t="shared" si="14"/>
        <v>1</v>
      </c>
      <c r="O127" s="74"/>
      <c r="P127" s="74"/>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row>
    <row r="128" spans="1:71" s="28" customFormat="1" ht="15" customHeight="1" x14ac:dyDescent="0.2">
      <c r="A128" s="22" t="s">
        <v>1298</v>
      </c>
      <c r="B128" s="23"/>
      <c r="C128" s="6"/>
      <c r="D128" s="6"/>
      <c r="E128" s="6"/>
      <c r="F128" s="12"/>
      <c r="G128" s="12"/>
      <c r="H128" s="14" t="s">
        <v>1122</v>
      </c>
      <c r="I128" s="12"/>
      <c r="J128" s="36">
        <f t="shared" si="11"/>
        <v>1</v>
      </c>
      <c r="K128" s="36">
        <f t="shared" si="12"/>
        <v>0</v>
      </c>
      <c r="L128" s="36">
        <f t="shared" si="13"/>
        <v>0</v>
      </c>
      <c r="M128" s="36">
        <f t="shared" si="14"/>
        <v>1</v>
      </c>
      <c r="O128" s="74"/>
      <c r="P128" s="74"/>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row>
    <row r="129" spans="1:71" s="28" customFormat="1" ht="15" customHeight="1" x14ac:dyDescent="0.2">
      <c r="A129" s="22" t="s">
        <v>1299</v>
      </c>
      <c r="B129" s="23"/>
      <c r="C129" s="6"/>
      <c r="D129" s="6"/>
      <c r="E129" s="6"/>
      <c r="F129" s="12"/>
      <c r="G129" s="12"/>
      <c r="H129" s="14" t="s">
        <v>1122</v>
      </c>
      <c r="I129" s="12"/>
      <c r="J129" s="36">
        <f t="shared" si="11"/>
        <v>1</v>
      </c>
      <c r="K129" s="36">
        <f t="shared" si="12"/>
        <v>0</v>
      </c>
      <c r="L129" s="36">
        <f t="shared" si="13"/>
        <v>0</v>
      </c>
      <c r="M129" s="36">
        <f t="shared" si="14"/>
        <v>1</v>
      </c>
      <c r="O129" s="74"/>
      <c r="P129" s="74"/>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row>
    <row r="130" spans="1:71" s="28" customFormat="1" ht="15" customHeight="1" x14ac:dyDescent="0.2">
      <c r="A130" s="22" t="s">
        <v>1300</v>
      </c>
      <c r="B130" s="23"/>
      <c r="C130" s="6"/>
      <c r="D130" s="6"/>
      <c r="E130" s="6"/>
      <c r="F130" s="12"/>
      <c r="G130" s="12"/>
      <c r="H130" s="14" t="s">
        <v>1122</v>
      </c>
      <c r="I130" s="12"/>
      <c r="J130" s="36">
        <f t="shared" si="11"/>
        <v>1</v>
      </c>
      <c r="K130" s="36">
        <f t="shared" si="12"/>
        <v>0</v>
      </c>
      <c r="L130" s="36">
        <f t="shared" si="13"/>
        <v>0</v>
      </c>
      <c r="M130" s="36">
        <f t="shared" si="14"/>
        <v>1</v>
      </c>
      <c r="O130" s="74"/>
      <c r="P130" s="74"/>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row>
    <row r="131" spans="1:71" s="28" customFormat="1" ht="15" customHeight="1" x14ac:dyDescent="0.2">
      <c r="A131" s="22" t="s">
        <v>1301</v>
      </c>
      <c r="B131" s="23"/>
      <c r="C131" s="6"/>
      <c r="D131" s="6"/>
      <c r="E131" s="6"/>
      <c r="F131" s="12"/>
      <c r="G131" s="12"/>
      <c r="H131" s="14" t="s">
        <v>1122</v>
      </c>
      <c r="I131" s="12"/>
      <c r="J131" s="36">
        <f t="shared" si="11"/>
        <v>1</v>
      </c>
      <c r="K131" s="36">
        <f t="shared" si="12"/>
        <v>0</v>
      </c>
      <c r="L131" s="36">
        <f t="shared" si="13"/>
        <v>0</v>
      </c>
      <c r="M131" s="36">
        <f t="shared" si="14"/>
        <v>1</v>
      </c>
      <c r="O131" s="74"/>
      <c r="P131" s="74"/>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row>
    <row r="132" spans="1:71" s="28" customFormat="1" ht="15" customHeight="1" x14ac:dyDescent="0.2">
      <c r="A132" s="22" t="s">
        <v>1302</v>
      </c>
      <c r="B132" s="23"/>
      <c r="C132" s="6"/>
      <c r="D132" s="6"/>
      <c r="E132" s="6"/>
      <c r="F132" s="12"/>
      <c r="G132" s="12"/>
      <c r="H132" s="14" t="s">
        <v>1122</v>
      </c>
      <c r="I132" s="12"/>
      <c r="J132" s="36">
        <f t="shared" si="11"/>
        <v>1</v>
      </c>
      <c r="K132" s="36">
        <f t="shared" si="12"/>
        <v>0</v>
      </c>
      <c r="L132" s="36">
        <f t="shared" si="13"/>
        <v>0</v>
      </c>
      <c r="M132" s="36">
        <f t="shared" si="14"/>
        <v>1</v>
      </c>
      <c r="O132" s="74"/>
      <c r="P132" s="74"/>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row>
    <row r="133" spans="1:71" s="28" customFormat="1" ht="15" customHeight="1" x14ac:dyDescent="0.2">
      <c r="A133" s="22" t="s">
        <v>1303</v>
      </c>
      <c r="B133" s="23"/>
      <c r="C133" s="6"/>
      <c r="D133" s="6"/>
      <c r="E133" s="6"/>
      <c r="F133" s="12"/>
      <c r="G133" s="12"/>
      <c r="H133" s="14" t="s">
        <v>1122</v>
      </c>
      <c r="I133" s="12"/>
      <c r="J133" s="36">
        <f t="shared" si="11"/>
        <v>1</v>
      </c>
      <c r="K133" s="36">
        <f t="shared" si="12"/>
        <v>0</v>
      </c>
      <c r="L133" s="36">
        <f t="shared" si="13"/>
        <v>0</v>
      </c>
      <c r="M133" s="36">
        <f t="shared" si="14"/>
        <v>1</v>
      </c>
      <c r="O133" s="74"/>
      <c r="P133" s="74"/>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row>
    <row r="134" spans="1:71" s="28" customFormat="1" ht="15" customHeight="1" x14ac:dyDescent="0.2">
      <c r="A134" s="22" t="s">
        <v>1304</v>
      </c>
      <c r="B134" s="23"/>
      <c r="C134" s="6"/>
      <c r="D134" s="6"/>
      <c r="E134" s="6"/>
      <c r="F134" s="12"/>
      <c r="G134" s="12"/>
      <c r="H134" s="14" t="s">
        <v>1122</v>
      </c>
      <c r="I134" s="12"/>
      <c r="J134" s="36">
        <f t="shared" si="11"/>
        <v>1</v>
      </c>
      <c r="K134" s="36">
        <f t="shared" si="12"/>
        <v>0</v>
      </c>
      <c r="L134" s="36">
        <f t="shared" si="13"/>
        <v>0</v>
      </c>
      <c r="M134" s="36">
        <f t="shared" si="14"/>
        <v>1</v>
      </c>
      <c r="O134" s="74"/>
      <c r="P134" s="74"/>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row>
    <row r="135" spans="1:71" s="28" customFormat="1" ht="15" customHeight="1" x14ac:dyDescent="0.2">
      <c r="A135" s="22" t="s">
        <v>1866</v>
      </c>
      <c r="B135" s="23"/>
      <c r="C135" s="6"/>
      <c r="D135" s="6"/>
      <c r="E135" s="6"/>
      <c r="F135" s="12"/>
      <c r="G135" s="12"/>
      <c r="H135" s="14" t="s">
        <v>1122</v>
      </c>
      <c r="I135" s="12"/>
      <c r="J135" s="36">
        <f t="shared" si="11"/>
        <v>1</v>
      </c>
      <c r="K135" s="36">
        <f t="shared" si="12"/>
        <v>0</v>
      </c>
      <c r="L135" s="36">
        <f t="shared" si="13"/>
        <v>0</v>
      </c>
      <c r="M135" s="36">
        <f t="shared" si="14"/>
        <v>1</v>
      </c>
      <c r="O135" s="74"/>
      <c r="P135" s="74"/>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row>
    <row r="136" spans="1:71" s="28" customFormat="1" ht="15" customHeight="1" x14ac:dyDescent="0.2">
      <c r="A136" s="22" t="s">
        <v>1867</v>
      </c>
      <c r="B136" s="23"/>
      <c r="C136" s="6"/>
      <c r="D136" s="6"/>
      <c r="E136" s="6"/>
      <c r="F136" s="12"/>
      <c r="G136" s="12"/>
      <c r="H136" s="14" t="s">
        <v>1122</v>
      </c>
      <c r="I136" s="12"/>
      <c r="J136" s="36">
        <f t="shared" si="11"/>
        <v>1</v>
      </c>
      <c r="K136" s="36">
        <f t="shared" si="12"/>
        <v>0</v>
      </c>
      <c r="L136" s="36">
        <f t="shared" si="13"/>
        <v>0</v>
      </c>
      <c r="M136" s="36">
        <f t="shared" si="14"/>
        <v>1</v>
      </c>
      <c r="O136" s="74"/>
      <c r="P136" s="74"/>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row>
    <row r="137" spans="1:71" s="28" customFormat="1" ht="15" customHeight="1" x14ac:dyDescent="0.2">
      <c r="A137" s="19" t="s">
        <v>64</v>
      </c>
      <c r="B137" s="23"/>
      <c r="C137" s="6"/>
      <c r="D137" s="6" t="s">
        <v>12</v>
      </c>
      <c r="E137" s="6"/>
      <c r="F137" s="12"/>
      <c r="G137" s="12"/>
      <c r="H137" s="12"/>
      <c r="I137" s="12"/>
      <c r="J137" s="36">
        <f t="shared" si="11"/>
        <v>1</v>
      </c>
      <c r="K137" s="36">
        <f t="shared" si="12"/>
        <v>0</v>
      </c>
      <c r="L137" s="36">
        <f t="shared" si="13"/>
        <v>1</v>
      </c>
      <c r="M137" s="36">
        <f t="shared" si="14"/>
        <v>0</v>
      </c>
      <c r="O137" s="74"/>
      <c r="P137" s="74"/>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row>
    <row r="138" spans="1:71" s="28" customFormat="1" ht="15" customHeight="1" x14ac:dyDescent="0.2">
      <c r="A138" s="22" t="s">
        <v>1305</v>
      </c>
      <c r="B138" s="23"/>
      <c r="C138" s="6"/>
      <c r="D138" s="6"/>
      <c r="E138" s="6"/>
      <c r="F138" s="12"/>
      <c r="G138" s="12"/>
      <c r="H138" s="14" t="s">
        <v>1122</v>
      </c>
      <c r="I138" s="12"/>
      <c r="J138" s="36">
        <f t="shared" si="11"/>
        <v>1</v>
      </c>
      <c r="K138" s="36">
        <f t="shared" si="12"/>
        <v>0</v>
      </c>
      <c r="L138" s="36">
        <f t="shared" si="13"/>
        <v>0</v>
      </c>
      <c r="M138" s="36">
        <f t="shared" si="14"/>
        <v>1</v>
      </c>
      <c r="O138" s="74"/>
      <c r="P138" s="74"/>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row>
    <row r="139" spans="1:71" s="28" customFormat="1" ht="15" customHeight="1" x14ac:dyDescent="0.2">
      <c r="A139" s="22" t="s">
        <v>1306</v>
      </c>
      <c r="B139" s="23"/>
      <c r="C139" s="6"/>
      <c r="D139" s="6"/>
      <c r="E139" s="6"/>
      <c r="F139" s="12"/>
      <c r="G139" s="12"/>
      <c r="H139" s="14" t="s">
        <v>1122</v>
      </c>
      <c r="I139" s="12"/>
      <c r="J139" s="36">
        <f t="shared" si="11"/>
        <v>1</v>
      </c>
      <c r="K139" s="36">
        <f t="shared" si="12"/>
        <v>0</v>
      </c>
      <c r="L139" s="36">
        <f t="shared" si="13"/>
        <v>0</v>
      </c>
      <c r="M139" s="36">
        <f t="shared" si="14"/>
        <v>1</v>
      </c>
      <c r="O139" s="74"/>
      <c r="P139" s="74"/>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row>
    <row r="140" spans="1:71" s="28" customFormat="1" ht="15" customHeight="1" x14ac:dyDescent="0.2">
      <c r="A140" s="22" t="s">
        <v>1307</v>
      </c>
      <c r="B140" s="23"/>
      <c r="C140" s="6"/>
      <c r="D140" s="6"/>
      <c r="E140" s="6"/>
      <c r="F140" s="12"/>
      <c r="G140" s="12"/>
      <c r="H140" s="14" t="s">
        <v>1122</v>
      </c>
      <c r="I140" s="12"/>
      <c r="J140" s="36">
        <f t="shared" si="11"/>
        <v>1</v>
      </c>
      <c r="K140" s="36">
        <f t="shared" si="12"/>
        <v>0</v>
      </c>
      <c r="L140" s="36">
        <f t="shared" si="13"/>
        <v>0</v>
      </c>
      <c r="M140" s="36">
        <f t="shared" si="14"/>
        <v>1</v>
      </c>
      <c r="O140" s="74"/>
      <c r="P140" s="74"/>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row>
    <row r="141" spans="1:71" s="28" customFormat="1" ht="15" customHeight="1" x14ac:dyDescent="0.2">
      <c r="A141" s="22" t="s">
        <v>1308</v>
      </c>
      <c r="B141" s="23"/>
      <c r="C141" s="6"/>
      <c r="D141" s="6"/>
      <c r="E141" s="6"/>
      <c r="F141" s="12"/>
      <c r="G141" s="12"/>
      <c r="H141" s="14" t="s">
        <v>1122</v>
      </c>
      <c r="I141" s="12"/>
      <c r="J141" s="36">
        <f t="shared" si="11"/>
        <v>1</v>
      </c>
      <c r="K141" s="36">
        <f t="shared" si="12"/>
        <v>0</v>
      </c>
      <c r="L141" s="36">
        <f t="shared" si="13"/>
        <v>0</v>
      </c>
      <c r="M141" s="36">
        <f t="shared" si="14"/>
        <v>1</v>
      </c>
      <c r="O141" s="74"/>
      <c r="P141" s="74"/>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row>
    <row r="142" spans="1:71" s="28" customFormat="1" ht="15" customHeight="1" x14ac:dyDescent="0.2">
      <c r="A142" s="22" t="s">
        <v>1309</v>
      </c>
      <c r="B142" s="23"/>
      <c r="C142" s="6"/>
      <c r="D142" s="6"/>
      <c r="E142" s="6"/>
      <c r="F142" s="12"/>
      <c r="G142" s="12"/>
      <c r="H142" s="14" t="s">
        <v>1122</v>
      </c>
      <c r="I142" s="12"/>
      <c r="J142" s="36">
        <f t="shared" si="11"/>
        <v>1</v>
      </c>
      <c r="K142" s="36">
        <f t="shared" si="12"/>
        <v>0</v>
      </c>
      <c r="L142" s="36">
        <f t="shared" si="13"/>
        <v>0</v>
      </c>
      <c r="M142" s="36">
        <f t="shared" si="14"/>
        <v>1</v>
      </c>
      <c r="O142" s="74"/>
      <c r="P142" s="74"/>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row>
    <row r="143" spans="1:71" s="28" customFormat="1" ht="15" customHeight="1" x14ac:dyDescent="0.2">
      <c r="A143" s="19" t="s">
        <v>65</v>
      </c>
      <c r="B143" s="11" t="s">
        <v>66</v>
      </c>
      <c r="C143" s="6"/>
      <c r="D143" s="6"/>
      <c r="E143" s="6"/>
      <c r="F143" s="12"/>
      <c r="G143" s="12"/>
      <c r="H143" s="12"/>
      <c r="I143" s="12"/>
      <c r="J143" s="36">
        <f t="shared" si="11"/>
        <v>1</v>
      </c>
      <c r="K143" s="36">
        <f t="shared" ref="K143:K174" si="15">COUNTIF(B143,"&lt;&gt;")</f>
        <v>1</v>
      </c>
      <c r="L143" s="36">
        <f t="shared" ref="L143:L174" si="16">COUNTIF(C143:E143,"&lt;&gt;")</f>
        <v>0</v>
      </c>
      <c r="M143" s="36">
        <f t="shared" ref="M143:M174" si="17">COUNTIF(F143:I143,"&lt;&gt;")</f>
        <v>0</v>
      </c>
      <c r="O143" s="74"/>
      <c r="P143" s="74"/>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row>
    <row r="144" spans="1:71" s="28" customFormat="1" ht="15" customHeight="1" x14ac:dyDescent="0.2">
      <c r="A144" s="19" t="s">
        <v>67</v>
      </c>
      <c r="B144" s="11" t="s">
        <v>68</v>
      </c>
      <c r="C144" s="6"/>
      <c r="D144" s="6"/>
      <c r="E144" s="6"/>
      <c r="F144" s="12"/>
      <c r="G144" s="12"/>
      <c r="H144" s="12"/>
      <c r="I144" s="12"/>
      <c r="J144" s="36">
        <f t="shared" si="11"/>
        <v>1</v>
      </c>
      <c r="K144" s="36">
        <f t="shared" si="15"/>
        <v>1</v>
      </c>
      <c r="L144" s="36">
        <f t="shared" si="16"/>
        <v>0</v>
      </c>
      <c r="M144" s="36">
        <f t="shared" si="17"/>
        <v>0</v>
      </c>
      <c r="O144" s="74"/>
      <c r="P144" s="74"/>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row>
    <row r="145" spans="1:71" s="28" customFormat="1" ht="15" customHeight="1" x14ac:dyDescent="0.2">
      <c r="A145" s="19" t="s">
        <v>1521</v>
      </c>
      <c r="B145" s="11" t="s">
        <v>30</v>
      </c>
      <c r="C145" s="6"/>
      <c r="D145" s="6"/>
      <c r="E145" s="6"/>
      <c r="F145" s="12"/>
      <c r="G145" s="12"/>
      <c r="H145" s="12"/>
      <c r="I145" s="12"/>
      <c r="J145" s="36">
        <f t="shared" si="11"/>
        <v>1</v>
      </c>
      <c r="K145" s="36">
        <f t="shared" si="15"/>
        <v>1</v>
      </c>
      <c r="L145" s="36">
        <f t="shared" si="16"/>
        <v>0</v>
      </c>
      <c r="M145" s="36">
        <f t="shared" si="17"/>
        <v>0</v>
      </c>
      <c r="O145" s="74"/>
      <c r="P145" s="74"/>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row>
    <row r="146" spans="1:71" s="28" customFormat="1" ht="15" customHeight="1" x14ac:dyDescent="0.2">
      <c r="A146" s="22" t="s">
        <v>1310</v>
      </c>
      <c r="B146" s="23"/>
      <c r="C146" s="6"/>
      <c r="D146" s="6"/>
      <c r="E146" s="6"/>
      <c r="F146" s="12"/>
      <c r="G146" s="12"/>
      <c r="H146" s="14" t="s">
        <v>1122</v>
      </c>
      <c r="I146" s="12"/>
      <c r="J146" s="36">
        <f t="shared" si="11"/>
        <v>1</v>
      </c>
      <c r="K146" s="36">
        <f t="shared" si="15"/>
        <v>0</v>
      </c>
      <c r="L146" s="36">
        <f t="shared" si="16"/>
        <v>0</v>
      </c>
      <c r="M146" s="36">
        <f t="shared" si="17"/>
        <v>1</v>
      </c>
      <c r="O146" s="74"/>
      <c r="P146" s="74"/>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row>
    <row r="147" spans="1:71" s="28" customFormat="1" ht="15" customHeight="1" x14ac:dyDescent="0.2">
      <c r="A147" s="22" t="s">
        <v>1311</v>
      </c>
      <c r="B147" s="23"/>
      <c r="C147" s="6"/>
      <c r="D147" s="6"/>
      <c r="E147" s="6"/>
      <c r="F147" s="12"/>
      <c r="G147" s="12"/>
      <c r="H147" s="14" t="s">
        <v>1122</v>
      </c>
      <c r="I147" s="12"/>
      <c r="J147" s="36">
        <f t="shared" si="11"/>
        <v>1</v>
      </c>
      <c r="K147" s="36">
        <f t="shared" si="15"/>
        <v>0</v>
      </c>
      <c r="L147" s="36">
        <f t="shared" si="16"/>
        <v>0</v>
      </c>
      <c r="M147" s="36">
        <f t="shared" si="17"/>
        <v>1</v>
      </c>
      <c r="O147" s="74"/>
      <c r="P147" s="74"/>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row>
    <row r="148" spans="1:71" s="28" customFormat="1" ht="15" customHeight="1" x14ac:dyDescent="0.2">
      <c r="A148" s="22" t="s">
        <v>1312</v>
      </c>
      <c r="B148" s="23"/>
      <c r="C148" s="6"/>
      <c r="D148" s="6"/>
      <c r="E148" s="6"/>
      <c r="F148" s="12"/>
      <c r="G148" s="12"/>
      <c r="H148" s="14" t="s">
        <v>1122</v>
      </c>
      <c r="I148" s="12"/>
      <c r="J148" s="36">
        <f t="shared" si="11"/>
        <v>1</v>
      </c>
      <c r="K148" s="36">
        <f t="shared" si="15"/>
        <v>0</v>
      </c>
      <c r="L148" s="36">
        <f t="shared" si="16"/>
        <v>0</v>
      </c>
      <c r="M148" s="36">
        <f t="shared" si="17"/>
        <v>1</v>
      </c>
      <c r="O148" s="74"/>
      <c r="P148" s="74"/>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row>
    <row r="149" spans="1:71" s="28" customFormat="1" ht="15" customHeight="1" x14ac:dyDescent="0.2">
      <c r="A149" s="19" t="s">
        <v>73</v>
      </c>
      <c r="B149" s="23"/>
      <c r="C149" s="6" t="s">
        <v>55</v>
      </c>
      <c r="D149" s="6" t="s">
        <v>27</v>
      </c>
      <c r="E149" s="6"/>
      <c r="F149" s="12"/>
      <c r="G149" s="12"/>
      <c r="H149" s="12"/>
      <c r="I149" s="12"/>
      <c r="J149" s="36">
        <f t="shared" si="11"/>
        <v>2</v>
      </c>
      <c r="K149" s="36">
        <f t="shared" si="15"/>
        <v>0</v>
      </c>
      <c r="L149" s="36">
        <f t="shared" si="16"/>
        <v>2</v>
      </c>
      <c r="M149" s="36">
        <f t="shared" si="17"/>
        <v>0</v>
      </c>
      <c r="O149" s="74"/>
      <c r="P149" s="74"/>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row>
    <row r="150" spans="1:71" s="28" customFormat="1" ht="15" customHeight="1" x14ac:dyDescent="0.2">
      <c r="A150" s="22" t="s">
        <v>1893</v>
      </c>
      <c r="B150" s="23"/>
      <c r="C150" s="6"/>
      <c r="D150" s="6"/>
      <c r="E150" s="6"/>
      <c r="F150" s="12"/>
      <c r="G150" s="12"/>
      <c r="H150" s="14" t="s">
        <v>1122</v>
      </c>
      <c r="I150" s="12"/>
      <c r="J150" s="36">
        <f t="shared" si="11"/>
        <v>1</v>
      </c>
      <c r="K150" s="36">
        <f t="shared" si="15"/>
        <v>0</v>
      </c>
      <c r="L150" s="36">
        <f t="shared" si="16"/>
        <v>0</v>
      </c>
      <c r="M150" s="36">
        <f t="shared" si="17"/>
        <v>1</v>
      </c>
      <c r="O150" s="74"/>
      <c r="P150" s="74"/>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row>
    <row r="151" spans="1:71" s="28" customFormat="1" ht="15" customHeight="1" x14ac:dyDescent="0.2">
      <c r="A151" s="19" t="s">
        <v>74</v>
      </c>
      <c r="B151" s="11" t="s">
        <v>75</v>
      </c>
      <c r="C151" s="6"/>
      <c r="D151" s="6"/>
      <c r="E151" s="6"/>
      <c r="F151" s="12"/>
      <c r="G151" s="12"/>
      <c r="H151" s="12"/>
      <c r="I151" s="12"/>
      <c r="J151" s="36">
        <f t="shared" si="11"/>
        <v>1</v>
      </c>
      <c r="K151" s="36">
        <f t="shared" si="15"/>
        <v>1</v>
      </c>
      <c r="L151" s="36">
        <f t="shared" si="16"/>
        <v>0</v>
      </c>
      <c r="M151" s="36">
        <f t="shared" si="17"/>
        <v>0</v>
      </c>
      <c r="O151" s="74"/>
      <c r="P151" s="74"/>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row>
    <row r="152" spans="1:71" s="28" customFormat="1" ht="15" customHeight="1" x14ac:dyDescent="0.2">
      <c r="A152" s="22" t="s">
        <v>1313</v>
      </c>
      <c r="B152" s="23"/>
      <c r="C152" s="6"/>
      <c r="D152" s="6"/>
      <c r="E152" s="6"/>
      <c r="F152" s="12"/>
      <c r="G152" s="12"/>
      <c r="H152" s="14" t="s">
        <v>1122</v>
      </c>
      <c r="I152" s="12"/>
      <c r="J152" s="36">
        <f t="shared" si="11"/>
        <v>1</v>
      </c>
      <c r="K152" s="36">
        <f t="shared" si="15"/>
        <v>0</v>
      </c>
      <c r="L152" s="36">
        <f t="shared" si="16"/>
        <v>0</v>
      </c>
      <c r="M152" s="36">
        <f t="shared" si="17"/>
        <v>1</v>
      </c>
      <c r="O152" s="74"/>
      <c r="P152" s="74"/>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row>
    <row r="153" spans="1:71" s="28" customFormat="1" ht="15" customHeight="1" x14ac:dyDescent="0.2">
      <c r="A153" s="22" t="s">
        <v>1314</v>
      </c>
      <c r="B153" s="23"/>
      <c r="C153" s="6"/>
      <c r="D153" s="6"/>
      <c r="E153" s="6"/>
      <c r="F153" s="12"/>
      <c r="G153" s="12"/>
      <c r="H153" s="14" t="s">
        <v>1122</v>
      </c>
      <c r="I153" s="12"/>
      <c r="J153" s="36">
        <f t="shared" si="11"/>
        <v>1</v>
      </c>
      <c r="K153" s="36">
        <f t="shared" si="15"/>
        <v>0</v>
      </c>
      <c r="L153" s="36">
        <f t="shared" si="16"/>
        <v>0</v>
      </c>
      <c r="M153" s="36">
        <f t="shared" si="17"/>
        <v>1</v>
      </c>
      <c r="O153" s="74"/>
      <c r="P153" s="74"/>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row>
    <row r="154" spans="1:71" s="28" customFormat="1" ht="15" customHeight="1" x14ac:dyDescent="0.2">
      <c r="A154" s="19" t="s">
        <v>1868</v>
      </c>
      <c r="B154" s="23"/>
      <c r="C154" s="6" t="s">
        <v>76</v>
      </c>
      <c r="D154" s="6"/>
      <c r="E154" s="6"/>
      <c r="F154" s="12"/>
      <c r="G154" s="12"/>
      <c r="H154" s="12"/>
      <c r="I154" s="12"/>
      <c r="J154" s="36">
        <f t="shared" si="11"/>
        <v>1</v>
      </c>
      <c r="K154" s="36">
        <f t="shared" si="15"/>
        <v>0</v>
      </c>
      <c r="L154" s="36">
        <f t="shared" si="16"/>
        <v>1</v>
      </c>
      <c r="M154" s="36">
        <f t="shared" si="17"/>
        <v>0</v>
      </c>
      <c r="O154" s="74"/>
      <c r="P154" s="74"/>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row>
    <row r="155" spans="1:71" s="28" customFormat="1" ht="15" customHeight="1" x14ac:dyDescent="0.2">
      <c r="A155" s="19" t="s">
        <v>1321</v>
      </c>
      <c r="B155" s="11" t="s">
        <v>77</v>
      </c>
      <c r="C155" s="6"/>
      <c r="D155" s="6"/>
      <c r="E155" s="6"/>
      <c r="F155" s="12"/>
      <c r="G155" s="12"/>
      <c r="H155" s="12"/>
      <c r="I155" s="12"/>
      <c r="J155" s="36">
        <f t="shared" si="11"/>
        <v>1</v>
      </c>
      <c r="K155" s="36">
        <f t="shared" si="15"/>
        <v>1</v>
      </c>
      <c r="L155" s="36">
        <f t="shared" si="16"/>
        <v>0</v>
      </c>
      <c r="M155" s="36">
        <f t="shared" si="17"/>
        <v>0</v>
      </c>
      <c r="O155" s="74"/>
      <c r="P155" s="74"/>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row>
    <row r="156" spans="1:71" s="28" customFormat="1" ht="15" customHeight="1" x14ac:dyDescent="0.2">
      <c r="A156" s="22" t="s">
        <v>1320</v>
      </c>
      <c r="B156" s="23"/>
      <c r="C156" s="6"/>
      <c r="D156" s="6"/>
      <c r="E156" s="6"/>
      <c r="F156" s="12"/>
      <c r="G156" s="12"/>
      <c r="H156" s="14" t="s">
        <v>1122</v>
      </c>
      <c r="I156" s="12"/>
      <c r="J156" s="36">
        <f t="shared" si="11"/>
        <v>1</v>
      </c>
      <c r="K156" s="36">
        <f t="shared" si="15"/>
        <v>0</v>
      </c>
      <c r="L156" s="36">
        <f t="shared" si="16"/>
        <v>0</v>
      </c>
      <c r="M156" s="36">
        <f t="shared" si="17"/>
        <v>1</v>
      </c>
      <c r="O156" s="74"/>
      <c r="P156" s="74"/>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row>
    <row r="157" spans="1:71" s="28" customFormat="1" ht="15" customHeight="1" x14ac:dyDescent="0.2">
      <c r="A157" s="19" t="s">
        <v>78</v>
      </c>
      <c r="B157" s="11" t="s">
        <v>30</v>
      </c>
      <c r="C157" s="6"/>
      <c r="D157" s="6"/>
      <c r="E157" s="6"/>
      <c r="F157" s="12"/>
      <c r="G157" s="12"/>
      <c r="H157" s="12"/>
      <c r="I157" s="12"/>
      <c r="J157" s="36">
        <f t="shared" si="11"/>
        <v>1</v>
      </c>
      <c r="K157" s="36">
        <f t="shared" si="15"/>
        <v>1</v>
      </c>
      <c r="L157" s="36">
        <f t="shared" si="16"/>
        <v>0</v>
      </c>
      <c r="M157" s="36">
        <f t="shared" si="17"/>
        <v>0</v>
      </c>
      <c r="O157" s="74"/>
      <c r="P157" s="74"/>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row>
    <row r="158" spans="1:71" s="28" customFormat="1" ht="15" customHeight="1" x14ac:dyDescent="0.2">
      <c r="A158" s="22" t="s">
        <v>1322</v>
      </c>
      <c r="B158" s="23"/>
      <c r="C158" s="6"/>
      <c r="D158" s="6"/>
      <c r="E158" s="6"/>
      <c r="F158" s="12"/>
      <c r="G158" s="12"/>
      <c r="H158" s="14" t="s">
        <v>1122</v>
      </c>
      <c r="I158" s="12"/>
      <c r="J158" s="36">
        <f t="shared" si="11"/>
        <v>1</v>
      </c>
      <c r="K158" s="36">
        <f t="shared" si="15"/>
        <v>0</v>
      </c>
      <c r="L158" s="36">
        <f t="shared" si="16"/>
        <v>0</v>
      </c>
      <c r="M158" s="36">
        <f t="shared" si="17"/>
        <v>1</v>
      </c>
      <c r="O158" s="74"/>
      <c r="P158" s="74"/>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row>
    <row r="159" spans="1:71" s="28" customFormat="1" ht="15" customHeight="1" x14ac:dyDescent="0.2">
      <c r="A159" s="19" t="s">
        <v>79</v>
      </c>
      <c r="B159" s="23"/>
      <c r="C159" s="6"/>
      <c r="D159" s="6" t="s">
        <v>80</v>
      </c>
      <c r="E159" s="6"/>
      <c r="F159" s="12"/>
      <c r="G159" s="12"/>
      <c r="H159" s="12"/>
      <c r="I159" s="12"/>
      <c r="J159" s="36">
        <f t="shared" si="11"/>
        <v>1</v>
      </c>
      <c r="K159" s="36">
        <f t="shared" si="15"/>
        <v>0</v>
      </c>
      <c r="L159" s="36">
        <f t="shared" si="16"/>
        <v>1</v>
      </c>
      <c r="M159" s="36">
        <f t="shared" si="17"/>
        <v>0</v>
      </c>
      <c r="O159" s="74"/>
      <c r="P159" s="74"/>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row>
    <row r="160" spans="1:71" s="28" customFormat="1" ht="15" customHeight="1" x14ac:dyDescent="0.2">
      <c r="A160" s="19" t="s">
        <v>81</v>
      </c>
      <c r="B160" s="23"/>
      <c r="C160" s="86" t="s">
        <v>1865</v>
      </c>
      <c r="D160" s="6" t="s">
        <v>82</v>
      </c>
      <c r="E160" s="6"/>
      <c r="F160" s="12"/>
      <c r="G160" s="12"/>
      <c r="H160" s="14" t="s">
        <v>1122</v>
      </c>
      <c r="I160" s="12"/>
      <c r="J160" s="36">
        <f t="shared" si="11"/>
        <v>3</v>
      </c>
      <c r="K160" s="36">
        <f t="shared" si="15"/>
        <v>0</v>
      </c>
      <c r="L160" s="36">
        <f t="shared" si="16"/>
        <v>2</v>
      </c>
      <c r="M160" s="36">
        <f t="shared" si="17"/>
        <v>1</v>
      </c>
      <c r="O160" s="74"/>
      <c r="P160" s="74"/>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row>
    <row r="161" spans="1:71" s="28" customFormat="1" ht="15" customHeight="1" x14ac:dyDescent="0.2">
      <c r="A161" s="22" t="s">
        <v>1323</v>
      </c>
      <c r="B161" s="23"/>
      <c r="C161" s="6"/>
      <c r="D161" s="6"/>
      <c r="E161" s="6"/>
      <c r="F161" s="12"/>
      <c r="G161" s="12"/>
      <c r="H161" s="14" t="s">
        <v>1122</v>
      </c>
      <c r="I161" s="12"/>
      <c r="J161" s="36">
        <f t="shared" si="11"/>
        <v>1</v>
      </c>
      <c r="K161" s="36">
        <f t="shared" si="15"/>
        <v>0</v>
      </c>
      <c r="L161" s="36">
        <f t="shared" si="16"/>
        <v>0</v>
      </c>
      <c r="M161" s="36">
        <f t="shared" si="17"/>
        <v>1</v>
      </c>
      <c r="O161" s="74"/>
      <c r="P161" s="74"/>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row>
    <row r="162" spans="1:71" s="28" customFormat="1" ht="15" customHeight="1" x14ac:dyDescent="0.2">
      <c r="A162" s="19" t="s">
        <v>83</v>
      </c>
      <c r="B162" s="11" t="s">
        <v>75</v>
      </c>
      <c r="C162" s="6"/>
      <c r="D162" s="6" t="s">
        <v>12</v>
      </c>
      <c r="E162" s="6"/>
      <c r="F162" s="12"/>
      <c r="G162" s="12"/>
      <c r="H162" s="12"/>
      <c r="I162" s="12"/>
      <c r="J162" s="36">
        <f t="shared" si="11"/>
        <v>2</v>
      </c>
      <c r="K162" s="36">
        <f t="shared" si="15"/>
        <v>1</v>
      </c>
      <c r="L162" s="36">
        <f t="shared" si="16"/>
        <v>1</v>
      </c>
      <c r="M162" s="36">
        <f t="shared" si="17"/>
        <v>0</v>
      </c>
      <c r="O162" s="74"/>
      <c r="P162" s="74"/>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row>
    <row r="163" spans="1:71" s="28" customFormat="1" ht="15" customHeight="1" x14ac:dyDescent="0.2">
      <c r="A163" s="19" t="s">
        <v>84</v>
      </c>
      <c r="B163" s="11" t="s">
        <v>85</v>
      </c>
      <c r="C163" s="6"/>
      <c r="D163" s="6"/>
      <c r="E163" s="6"/>
      <c r="F163" s="12"/>
      <c r="G163" s="12"/>
      <c r="H163" s="12"/>
      <c r="I163" s="12"/>
      <c r="J163" s="36">
        <f t="shared" si="11"/>
        <v>1</v>
      </c>
      <c r="K163" s="36">
        <f t="shared" si="15"/>
        <v>1</v>
      </c>
      <c r="L163" s="36">
        <f t="shared" si="16"/>
        <v>0</v>
      </c>
      <c r="M163" s="36">
        <f t="shared" si="17"/>
        <v>0</v>
      </c>
      <c r="O163" s="74"/>
      <c r="P163" s="74"/>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row>
    <row r="164" spans="1:71" s="28" customFormat="1" ht="15" customHeight="1" x14ac:dyDescent="0.2">
      <c r="A164" s="22" t="s">
        <v>1324</v>
      </c>
      <c r="B164" s="23"/>
      <c r="C164" s="6"/>
      <c r="D164" s="6"/>
      <c r="E164" s="6"/>
      <c r="F164" s="12"/>
      <c r="G164" s="12"/>
      <c r="H164" s="14" t="s">
        <v>1122</v>
      </c>
      <c r="I164" s="12"/>
      <c r="J164" s="36">
        <f t="shared" si="11"/>
        <v>1</v>
      </c>
      <c r="K164" s="36">
        <f t="shared" si="15"/>
        <v>0</v>
      </c>
      <c r="L164" s="36">
        <f t="shared" si="16"/>
        <v>0</v>
      </c>
      <c r="M164" s="36">
        <f t="shared" si="17"/>
        <v>1</v>
      </c>
      <c r="O164" s="74"/>
      <c r="P164" s="74"/>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row>
    <row r="165" spans="1:71" s="28" customFormat="1" ht="15" customHeight="1" x14ac:dyDescent="0.2">
      <c r="A165" s="22" t="s">
        <v>1326</v>
      </c>
      <c r="B165" s="23"/>
      <c r="C165" s="6"/>
      <c r="D165" s="6"/>
      <c r="E165" s="6"/>
      <c r="F165" s="12"/>
      <c r="G165" s="12"/>
      <c r="H165" s="14" t="s">
        <v>1122</v>
      </c>
      <c r="I165" s="12"/>
      <c r="J165" s="36">
        <f t="shared" si="11"/>
        <v>1</v>
      </c>
      <c r="K165" s="36">
        <f t="shared" si="15"/>
        <v>0</v>
      </c>
      <c r="L165" s="36">
        <f t="shared" si="16"/>
        <v>0</v>
      </c>
      <c r="M165" s="36">
        <f t="shared" si="17"/>
        <v>1</v>
      </c>
      <c r="O165" s="74"/>
      <c r="P165" s="74"/>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row>
    <row r="166" spans="1:71" s="28" customFormat="1" ht="15" customHeight="1" x14ac:dyDescent="0.2">
      <c r="A166" s="19" t="s">
        <v>87</v>
      </c>
      <c r="B166" s="11" t="s">
        <v>88</v>
      </c>
      <c r="C166" s="6"/>
      <c r="D166" s="6"/>
      <c r="E166" s="6"/>
      <c r="F166" s="12"/>
      <c r="G166" s="12"/>
      <c r="H166" s="12"/>
      <c r="I166" s="12"/>
      <c r="J166" s="36">
        <f t="shared" si="11"/>
        <v>1</v>
      </c>
      <c r="K166" s="36">
        <f t="shared" si="15"/>
        <v>1</v>
      </c>
      <c r="L166" s="36">
        <f t="shared" si="16"/>
        <v>0</v>
      </c>
      <c r="M166" s="36">
        <f t="shared" si="17"/>
        <v>0</v>
      </c>
      <c r="O166" s="74"/>
      <c r="P166" s="74"/>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row>
    <row r="167" spans="1:71" s="28" customFormat="1" ht="15" customHeight="1" x14ac:dyDescent="0.2">
      <c r="A167" s="22" t="s">
        <v>1327</v>
      </c>
      <c r="B167" s="23"/>
      <c r="C167" s="6"/>
      <c r="D167" s="6"/>
      <c r="E167" s="6"/>
      <c r="F167" s="12"/>
      <c r="G167" s="12"/>
      <c r="H167" s="14" t="s">
        <v>1122</v>
      </c>
      <c r="I167" s="12"/>
      <c r="J167" s="36">
        <f t="shared" si="11"/>
        <v>1</v>
      </c>
      <c r="K167" s="36">
        <f t="shared" si="15"/>
        <v>0</v>
      </c>
      <c r="L167" s="36">
        <f t="shared" si="16"/>
        <v>0</v>
      </c>
      <c r="M167" s="36">
        <f t="shared" si="17"/>
        <v>1</v>
      </c>
      <c r="O167" s="74"/>
      <c r="P167" s="74"/>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row>
    <row r="168" spans="1:71" s="28" customFormat="1" ht="15" customHeight="1" x14ac:dyDescent="0.2">
      <c r="A168" s="19" t="s">
        <v>89</v>
      </c>
      <c r="B168" s="11" t="s">
        <v>30</v>
      </c>
      <c r="C168" s="6"/>
      <c r="D168" s="6"/>
      <c r="E168" s="6"/>
      <c r="F168" s="12"/>
      <c r="G168" s="12"/>
      <c r="H168" s="12"/>
      <c r="I168" s="12"/>
      <c r="J168" s="36">
        <f t="shared" si="11"/>
        <v>1</v>
      </c>
      <c r="K168" s="36">
        <f t="shared" si="15"/>
        <v>1</v>
      </c>
      <c r="L168" s="36">
        <f t="shared" si="16"/>
        <v>0</v>
      </c>
      <c r="M168" s="36">
        <f t="shared" si="17"/>
        <v>0</v>
      </c>
      <c r="O168" s="74"/>
      <c r="P168" s="74"/>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row>
    <row r="169" spans="1:71" s="28" customFormat="1" ht="15" customHeight="1" x14ac:dyDescent="0.2">
      <c r="A169" s="22" t="s">
        <v>1328</v>
      </c>
      <c r="B169" s="23"/>
      <c r="C169" s="6"/>
      <c r="D169" s="6"/>
      <c r="E169" s="6"/>
      <c r="F169" s="12"/>
      <c r="G169" s="12"/>
      <c r="H169" s="14" t="s">
        <v>1122</v>
      </c>
      <c r="I169" s="12"/>
      <c r="J169" s="36">
        <f t="shared" si="11"/>
        <v>1</v>
      </c>
      <c r="K169" s="36">
        <f t="shared" si="15"/>
        <v>0</v>
      </c>
      <c r="L169" s="36">
        <f t="shared" si="16"/>
        <v>0</v>
      </c>
      <c r="M169" s="36">
        <f t="shared" si="17"/>
        <v>1</v>
      </c>
      <c r="O169" s="74"/>
      <c r="P169" s="74"/>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row>
    <row r="170" spans="1:71" s="28" customFormat="1" ht="15" customHeight="1" x14ac:dyDescent="0.2">
      <c r="A170" s="22" t="s">
        <v>1334</v>
      </c>
      <c r="B170" s="23"/>
      <c r="C170" s="6"/>
      <c r="D170" s="6"/>
      <c r="E170" s="6"/>
      <c r="F170" s="12"/>
      <c r="G170" s="12"/>
      <c r="H170" s="14" t="s">
        <v>1122</v>
      </c>
      <c r="I170" s="12"/>
      <c r="J170" s="36">
        <f t="shared" si="11"/>
        <v>1</v>
      </c>
      <c r="K170" s="36">
        <f t="shared" si="15"/>
        <v>0</v>
      </c>
      <c r="L170" s="36">
        <f t="shared" si="16"/>
        <v>0</v>
      </c>
      <c r="M170" s="36">
        <f t="shared" si="17"/>
        <v>1</v>
      </c>
      <c r="O170" s="74"/>
      <c r="P170" s="74"/>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row>
    <row r="171" spans="1:71" s="28" customFormat="1" ht="15" customHeight="1" x14ac:dyDescent="0.2">
      <c r="A171" s="22" t="s">
        <v>1335</v>
      </c>
      <c r="B171" s="23"/>
      <c r="C171" s="6"/>
      <c r="D171" s="6"/>
      <c r="E171" s="6"/>
      <c r="F171" s="12"/>
      <c r="G171" s="12"/>
      <c r="H171" s="14" t="s">
        <v>1122</v>
      </c>
      <c r="I171" s="12"/>
      <c r="J171" s="36">
        <f t="shared" si="11"/>
        <v>1</v>
      </c>
      <c r="K171" s="36">
        <f t="shared" si="15"/>
        <v>0</v>
      </c>
      <c r="L171" s="36">
        <f t="shared" si="16"/>
        <v>0</v>
      </c>
      <c r="M171" s="36">
        <f t="shared" si="17"/>
        <v>1</v>
      </c>
      <c r="O171" s="74"/>
      <c r="P171" s="74"/>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row>
    <row r="172" spans="1:71" s="28" customFormat="1" ht="15" customHeight="1" x14ac:dyDescent="0.2">
      <c r="A172" s="22" t="s">
        <v>1331</v>
      </c>
      <c r="B172" s="23"/>
      <c r="C172" s="6"/>
      <c r="D172" s="6"/>
      <c r="E172" s="6"/>
      <c r="F172" s="12"/>
      <c r="G172" s="12"/>
      <c r="H172" s="14" t="s">
        <v>1122</v>
      </c>
      <c r="I172" s="12"/>
      <c r="J172" s="36">
        <f t="shared" si="11"/>
        <v>1</v>
      </c>
      <c r="K172" s="36">
        <f t="shared" si="15"/>
        <v>0</v>
      </c>
      <c r="L172" s="36">
        <f t="shared" si="16"/>
        <v>0</v>
      </c>
      <c r="M172" s="36">
        <f t="shared" si="17"/>
        <v>1</v>
      </c>
      <c r="O172" s="74"/>
      <c r="P172" s="74"/>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row>
    <row r="173" spans="1:71" s="28" customFormat="1" ht="15" customHeight="1" x14ac:dyDescent="0.2">
      <c r="A173" s="19" t="s">
        <v>1332</v>
      </c>
      <c r="B173" s="11" t="s">
        <v>91</v>
      </c>
      <c r="C173" s="6"/>
      <c r="D173" s="6"/>
      <c r="E173" s="6"/>
      <c r="F173" s="12"/>
      <c r="G173" s="12"/>
      <c r="H173" s="12"/>
      <c r="I173" s="12"/>
      <c r="J173" s="36">
        <f t="shared" si="11"/>
        <v>1</v>
      </c>
      <c r="K173" s="36">
        <f t="shared" si="15"/>
        <v>1</v>
      </c>
      <c r="L173" s="36">
        <f t="shared" si="16"/>
        <v>0</v>
      </c>
      <c r="M173" s="36">
        <f t="shared" si="17"/>
        <v>0</v>
      </c>
      <c r="O173" s="74"/>
      <c r="P173" s="74"/>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row>
    <row r="174" spans="1:71" s="28" customFormat="1" ht="15" customHeight="1" x14ac:dyDescent="0.2">
      <c r="A174" s="22" t="s">
        <v>1333</v>
      </c>
      <c r="B174" s="23"/>
      <c r="C174" s="6"/>
      <c r="D174" s="6"/>
      <c r="E174" s="6"/>
      <c r="F174" s="12"/>
      <c r="G174" s="12"/>
      <c r="H174" s="14" t="s">
        <v>1122</v>
      </c>
      <c r="I174" s="12"/>
      <c r="J174" s="36">
        <f t="shared" si="11"/>
        <v>1</v>
      </c>
      <c r="K174" s="36">
        <f t="shared" si="15"/>
        <v>0</v>
      </c>
      <c r="L174" s="36">
        <f t="shared" si="16"/>
        <v>0</v>
      </c>
      <c r="M174" s="36">
        <f t="shared" si="17"/>
        <v>1</v>
      </c>
      <c r="O174" s="74"/>
      <c r="P174" s="74"/>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row>
    <row r="175" spans="1:71" s="28" customFormat="1" ht="15" customHeight="1" x14ac:dyDescent="0.2">
      <c r="A175" s="19" t="s">
        <v>92</v>
      </c>
      <c r="B175" s="11" t="s">
        <v>14</v>
      </c>
      <c r="C175" s="6"/>
      <c r="D175" s="6"/>
      <c r="E175" s="6"/>
      <c r="F175" s="12"/>
      <c r="G175" s="12"/>
      <c r="H175" s="12"/>
      <c r="I175" s="12"/>
      <c r="J175" s="36">
        <f t="shared" ref="J175:J238" si="18">COUNTIF(B175:I175,"&lt;&gt;")</f>
        <v>1</v>
      </c>
      <c r="K175" s="36">
        <f t="shared" ref="K175:K206" si="19">COUNTIF(B175,"&lt;&gt;")</f>
        <v>1</v>
      </c>
      <c r="L175" s="36">
        <f t="shared" ref="L175:L206" si="20">COUNTIF(C175:E175,"&lt;&gt;")</f>
        <v>0</v>
      </c>
      <c r="M175" s="36">
        <f t="shared" ref="M175:M206" si="21">COUNTIF(F175:I175,"&lt;&gt;")</f>
        <v>0</v>
      </c>
      <c r="O175" s="74"/>
      <c r="P175" s="74"/>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row>
    <row r="176" spans="1:71" s="28" customFormat="1" ht="15" customHeight="1" x14ac:dyDescent="0.2">
      <c r="A176" s="22" t="s">
        <v>1337</v>
      </c>
      <c r="B176" s="23"/>
      <c r="C176" s="6"/>
      <c r="D176" s="6"/>
      <c r="E176" s="6"/>
      <c r="F176" s="12"/>
      <c r="G176" s="12"/>
      <c r="H176" s="14" t="s">
        <v>1122</v>
      </c>
      <c r="I176" s="12"/>
      <c r="J176" s="36">
        <f t="shared" si="18"/>
        <v>1</v>
      </c>
      <c r="K176" s="36">
        <f t="shared" si="19"/>
        <v>0</v>
      </c>
      <c r="L176" s="36">
        <f t="shared" si="20"/>
        <v>0</v>
      </c>
      <c r="M176" s="36">
        <f t="shared" si="21"/>
        <v>1</v>
      </c>
      <c r="O176" s="74"/>
      <c r="P176" s="74"/>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row>
    <row r="177" spans="1:71" s="28" customFormat="1" ht="15" customHeight="1" x14ac:dyDescent="0.2">
      <c r="A177" s="22" t="s">
        <v>1338</v>
      </c>
      <c r="B177" s="23"/>
      <c r="C177" s="6"/>
      <c r="D177" s="6"/>
      <c r="E177" s="6"/>
      <c r="F177" s="12"/>
      <c r="G177" s="12"/>
      <c r="H177" s="14" t="s">
        <v>1122</v>
      </c>
      <c r="I177" s="12"/>
      <c r="J177" s="36">
        <f t="shared" si="18"/>
        <v>1</v>
      </c>
      <c r="K177" s="36">
        <f t="shared" si="19"/>
        <v>0</v>
      </c>
      <c r="L177" s="36">
        <f t="shared" si="20"/>
        <v>0</v>
      </c>
      <c r="M177" s="36">
        <f t="shared" si="21"/>
        <v>1</v>
      </c>
      <c r="O177" s="74"/>
      <c r="P177" s="74"/>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row>
    <row r="178" spans="1:71" s="28" customFormat="1" ht="15" customHeight="1" x14ac:dyDescent="0.2">
      <c r="A178" s="19" t="s">
        <v>97</v>
      </c>
      <c r="B178" s="23"/>
      <c r="C178" s="24" t="s">
        <v>1110</v>
      </c>
      <c r="D178" s="6" t="s">
        <v>98</v>
      </c>
      <c r="E178" s="6"/>
      <c r="F178" s="12" t="s">
        <v>18</v>
      </c>
      <c r="G178" s="12"/>
      <c r="H178" s="14" t="s">
        <v>1122</v>
      </c>
      <c r="I178" s="12"/>
      <c r="J178" s="36">
        <f t="shared" si="18"/>
        <v>4</v>
      </c>
      <c r="K178" s="36">
        <f t="shared" si="19"/>
        <v>0</v>
      </c>
      <c r="L178" s="36">
        <f t="shared" si="20"/>
        <v>2</v>
      </c>
      <c r="M178" s="36">
        <f t="shared" si="21"/>
        <v>2</v>
      </c>
      <c r="O178" s="74"/>
      <c r="P178" s="74"/>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row>
    <row r="179" spans="1:71" s="28" customFormat="1" ht="15" customHeight="1" x14ac:dyDescent="0.2">
      <c r="A179" s="19" t="s">
        <v>99</v>
      </c>
      <c r="B179" s="23"/>
      <c r="C179" s="24" t="s">
        <v>1114</v>
      </c>
      <c r="D179" s="6" t="s">
        <v>100</v>
      </c>
      <c r="E179" s="6"/>
      <c r="F179" s="12" t="s">
        <v>22</v>
      </c>
      <c r="G179" s="12"/>
      <c r="H179" s="12"/>
      <c r="I179" s="12"/>
      <c r="J179" s="36">
        <f t="shared" si="18"/>
        <v>3</v>
      </c>
      <c r="K179" s="36">
        <f t="shared" si="19"/>
        <v>0</v>
      </c>
      <c r="L179" s="36">
        <f t="shared" si="20"/>
        <v>2</v>
      </c>
      <c r="M179" s="36">
        <f t="shared" si="21"/>
        <v>1</v>
      </c>
      <c r="O179" s="74"/>
      <c r="P179" s="74"/>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row>
    <row r="180" spans="1:71" s="28" customFormat="1" ht="15" customHeight="1" x14ac:dyDescent="0.2">
      <c r="A180" s="22" t="s">
        <v>1339</v>
      </c>
      <c r="B180" s="23"/>
      <c r="C180" s="6"/>
      <c r="D180" s="6"/>
      <c r="E180" s="6"/>
      <c r="F180" s="12"/>
      <c r="G180" s="12"/>
      <c r="H180" s="14" t="s">
        <v>1122</v>
      </c>
      <c r="I180" s="12"/>
      <c r="J180" s="36">
        <f t="shared" si="18"/>
        <v>1</v>
      </c>
      <c r="K180" s="36">
        <f t="shared" si="19"/>
        <v>0</v>
      </c>
      <c r="L180" s="36">
        <f t="shared" si="20"/>
        <v>0</v>
      </c>
      <c r="M180" s="36">
        <f t="shared" si="21"/>
        <v>1</v>
      </c>
      <c r="O180" s="74"/>
      <c r="P180" s="74"/>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row>
    <row r="181" spans="1:71" s="28" customFormat="1" ht="15" customHeight="1" x14ac:dyDescent="0.2">
      <c r="A181" s="19" t="s">
        <v>101</v>
      </c>
      <c r="B181" s="11" t="s">
        <v>102</v>
      </c>
      <c r="C181" s="24"/>
      <c r="D181" s="6"/>
      <c r="E181" s="6"/>
      <c r="F181" s="12"/>
      <c r="G181" s="12"/>
      <c r="H181" s="12"/>
      <c r="I181" s="12"/>
      <c r="J181" s="36">
        <f t="shared" si="18"/>
        <v>1</v>
      </c>
      <c r="K181" s="36">
        <f t="shared" si="19"/>
        <v>1</v>
      </c>
      <c r="L181" s="36">
        <f t="shared" si="20"/>
        <v>0</v>
      </c>
      <c r="M181" s="36">
        <f t="shared" si="21"/>
        <v>0</v>
      </c>
      <c r="O181" s="74"/>
      <c r="P181" s="74"/>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row>
    <row r="182" spans="1:71" s="28" customFormat="1" ht="15" customHeight="1" x14ac:dyDescent="0.2">
      <c r="A182" s="19" t="s">
        <v>103</v>
      </c>
      <c r="B182" s="11" t="s">
        <v>104</v>
      </c>
      <c r="C182" s="24" t="s">
        <v>49</v>
      </c>
      <c r="D182" s="6"/>
      <c r="E182" s="6"/>
      <c r="F182" s="12"/>
      <c r="G182" s="12"/>
      <c r="H182" s="12"/>
      <c r="I182" s="12"/>
      <c r="J182" s="36">
        <f t="shared" si="18"/>
        <v>2</v>
      </c>
      <c r="K182" s="36">
        <f t="shared" si="19"/>
        <v>1</v>
      </c>
      <c r="L182" s="36">
        <f t="shared" si="20"/>
        <v>1</v>
      </c>
      <c r="M182" s="36">
        <f t="shared" si="21"/>
        <v>0</v>
      </c>
      <c r="O182" s="74"/>
      <c r="P182" s="74"/>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row>
    <row r="183" spans="1:71" s="28" customFormat="1" ht="15" customHeight="1" x14ac:dyDescent="0.2">
      <c r="A183" s="22" t="s">
        <v>1585</v>
      </c>
      <c r="B183" s="23"/>
      <c r="C183" s="6"/>
      <c r="D183" s="6"/>
      <c r="E183" s="6"/>
      <c r="F183" s="12"/>
      <c r="G183" s="12"/>
      <c r="H183" s="14" t="s">
        <v>1122</v>
      </c>
      <c r="I183" s="12"/>
      <c r="J183" s="36">
        <f t="shared" si="18"/>
        <v>1</v>
      </c>
      <c r="K183" s="36">
        <f t="shared" si="19"/>
        <v>0</v>
      </c>
      <c r="L183" s="36">
        <f t="shared" si="20"/>
        <v>0</v>
      </c>
      <c r="M183" s="36">
        <f t="shared" si="21"/>
        <v>1</v>
      </c>
      <c r="O183" s="74"/>
      <c r="P183" s="74"/>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row>
    <row r="184" spans="1:71" s="28" customFormat="1" ht="15" customHeight="1" x14ac:dyDescent="0.2">
      <c r="A184" s="19" t="s">
        <v>105</v>
      </c>
      <c r="B184" s="23"/>
      <c r="C184" s="24" t="s">
        <v>55</v>
      </c>
      <c r="D184" s="6" t="s">
        <v>27</v>
      </c>
      <c r="E184" s="6"/>
      <c r="F184" s="12"/>
      <c r="G184" s="12"/>
      <c r="H184" s="12"/>
      <c r="I184" s="12"/>
      <c r="J184" s="36">
        <f t="shared" si="18"/>
        <v>2</v>
      </c>
      <c r="K184" s="36">
        <f t="shared" si="19"/>
        <v>0</v>
      </c>
      <c r="L184" s="36">
        <f t="shared" si="20"/>
        <v>2</v>
      </c>
      <c r="M184" s="36">
        <f t="shared" si="21"/>
        <v>0</v>
      </c>
      <c r="O184" s="74"/>
      <c r="P184" s="74"/>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row>
    <row r="185" spans="1:71" s="28" customFormat="1" ht="15" customHeight="1" x14ac:dyDescent="0.2">
      <c r="A185" s="19" t="s">
        <v>106</v>
      </c>
      <c r="B185" s="11" t="s">
        <v>107</v>
      </c>
      <c r="C185" s="6"/>
      <c r="D185" s="6"/>
      <c r="E185" s="6"/>
      <c r="F185" s="12"/>
      <c r="G185" s="12"/>
      <c r="H185" s="12"/>
      <c r="I185" s="12"/>
      <c r="J185" s="36">
        <f t="shared" si="18"/>
        <v>1</v>
      </c>
      <c r="K185" s="36">
        <f t="shared" si="19"/>
        <v>1</v>
      </c>
      <c r="L185" s="36">
        <f t="shared" si="20"/>
        <v>0</v>
      </c>
      <c r="M185" s="36">
        <f t="shared" si="21"/>
        <v>0</v>
      </c>
      <c r="O185" s="74"/>
      <c r="P185" s="74"/>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row>
    <row r="186" spans="1:71" s="28" customFormat="1" ht="15" customHeight="1" x14ac:dyDescent="0.2">
      <c r="A186" s="19" t="s">
        <v>108</v>
      </c>
      <c r="B186" s="11" t="s">
        <v>30</v>
      </c>
      <c r="C186" s="6"/>
      <c r="D186" s="6"/>
      <c r="E186" s="6"/>
      <c r="F186" s="12"/>
      <c r="G186" s="12"/>
      <c r="H186" s="12"/>
      <c r="I186" s="12"/>
      <c r="J186" s="36">
        <f t="shared" si="18"/>
        <v>1</v>
      </c>
      <c r="K186" s="36">
        <f t="shared" si="19"/>
        <v>1</v>
      </c>
      <c r="L186" s="36">
        <f t="shared" si="20"/>
        <v>0</v>
      </c>
      <c r="M186" s="36">
        <f t="shared" si="21"/>
        <v>0</v>
      </c>
      <c r="O186" s="74"/>
      <c r="P186" s="74"/>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row>
    <row r="187" spans="1:71" s="28" customFormat="1" ht="15" customHeight="1" x14ac:dyDescent="0.2">
      <c r="A187" s="81" t="s">
        <v>1613</v>
      </c>
      <c r="B187" s="11" t="s">
        <v>370</v>
      </c>
      <c r="C187" s="6"/>
      <c r="D187" s="6"/>
      <c r="E187" s="6"/>
      <c r="F187" s="12"/>
      <c r="G187" s="12"/>
      <c r="H187" s="12"/>
      <c r="I187" s="12"/>
      <c r="J187" s="36">
        <f t="shared" si="18"/>
        <v>1</v>
      </c>
      <c r="K187" s="36">
        <f t="shared" si="19"/>
        <v>1</v>
      </c>
      <c r="L187" s="36">
        <f t="shared" si="20"/>
        <v>0</v>
      </c>
      <c r="M187" s="36">
        <f t="shared" si="21"/>
        <v>0</v>
      </c>
      <c r="O187" s="74"/>
      <c r="P187" s="74"/>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row>
    <row r="188" spans="1:71" s="28" customFormat="1" ht="15" customHeight="1" x14ac:dyDescent="0.2">
      <c r="A188" s="19" t="s">
        <v>109</v>
      </c>
      <c r="B188" s="11" t="s">
        <v>110</v>
      </c>
      <c r="C188" s="6" t="s">
        <v>56</v>
      </c>
      <c r="D188" s="6" t="s">
        <v>27</v>
      </c>
      <c r="E188" s="6"/>
      <c r="F188" s="12"/>
      <c r="G188" s="12"/>
      <c r="H188" s="12"/>
      <c r="I188" s="12"/>
      <c r="J188" s="36">
        <f t="shared" si="18"/>
        <v>3</v>
      </c>
      <c r="K188" s="36">
        <f t="shared" si="19"/>
        <v>1</v>
      </c>
      <c r="L188" s="36">
        <f t="shared" si="20"/>
        <v>2</v>
      </c>
      <c r="M188" s="36">
        <f t="shared" si="21"/>
        <v>0</v>
      </c>
      <c r="O188" s="74"/>
      <c r="P188" s="74"/>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row>
    <row r="189" spans="1:71" s="28" customFormat="1" ht="15" customHeight="1" x14ac:dyDescent="0.2">
      <c r="A189" s="22" t="s">
        <v>1340</v>
      </c>
      <c r="B189" s="23"/>
      <c r="C189" s="6"/>
      <c r="D189" s="6"/>
      <c r="E189" s="6"/>
      <c r="F189" s="12"/>
      <c r="G189" s="12"/>
      <c r="H189" s="14" t="s">
        <v>1122</v>
      </c>
      <c r="I189" s="12"/>
      <c r="J189" s="36">
        <f t="shared" si="18"/>
        <v>1</v>
      </c>
      <c r="K189" s="36">
        <f t="shared" si="19"/>
        <v>0</v>
      </c>
      <c r="L189" s="36">
        <f t="shared" si="20"/>
        <v>0</v>
      </c>
      <c r="M189" s="36">
        <f t="shared" si="21"/>
        <v>1</v>
      </c>
      <c r="O189" s="74"/>
      <c r="P189" s="74"/>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row>
    <row r="190" spans="1:71" s="28" customFormat="1" ht="15" customHeight="1" x14ac:dyDescent="0.2">
      <c r="A190" s="22" t="s">
        <v>1341</v>
      </c>
      <c r="B190" s="23"/>
      <c r="C190" s="6"/>
      <c r="D190" s="6"/>
      <c r="E190" s="6"/>
      <c r="F190" s="12"/>
      <c r="G190" s="12"/>
      <c r="H190" s="14" t="s">
        <v>1122</v>
      </c>
      <c r="I190" s="12"/>
      <c r="J190" s="36">
        <f t="shared" si="18"/>
        <v>1</v>
      </c>
      <c r="K190" s="36">
        <f t="shared" si="19"/>
        <v>0</v>
      </c>
      <c r="L190" s="36">
        <f t="shared" si="20"/>
        <v>0</v>
      </c>
      <c r="M190" s="36">
        <f t="shared" si="21"/>
        <v>1</v>
      </c>
      <c r="O190" s="74"/>
      <c r="P190" s="74"/>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row>
    <row r="191" spans="1:71" s="28" customFormat="1" ht="15" customHeight="1" x14ac:dyDescent="0.2">
      <c r="A191" s="19" t="s">
        <v>111</v>
      </c>
      <c r="B191" s="11" t="s">
        <v>112</v>
      </c>
      <c r="C191" s="6"/>
      <c r="D191" s="6"/>
      <c r="E191" s="6"/>
      <c r="F191" s="12"/>
      <c r="G191" s="12"/>
      <c r="H191" s="12"/>
      <c r="I191" s="12"/>
      <c r="J191" s="36">
        <f t="shared" si="18"/>
        <v>1</v>
      </c>
      <c r="K191" s="36">
        <f t="shared" si="19"/>
        <v>1</v>
      </c>
      <c r="L191" s="36">
        <f t="shared" si="20"/>
        <v>0</v>
      </c>
      <c r="M191" s="36">
        <f t="shared" si="21"/>
        <v>0</v>
      </c>
      <c r="O191" s="74"/>
      <c r="P191" s="74"/>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row>
    <row r="192" spans="1:71" s="28" customFormat="1" ht="15" customHeight="1" x14ac:dyDescent="0.2">
      <c r="A192" s="19" t="s">
        <v>113</v>
      </c>
      <c r="B192" s="23"/>
      <c r="C192" s="6"/>
      <c r="D192" s="6" t="s">
        <v>27</v>
      </c>
      <c r="E192" s="6"/>
      <c r="F192" s="12"/>
      <c r="G192" s="12"/>
      <c r="H192" s="12"/>
      <c r="I192" s="12"/>
      <c r="J192" s="36">
        <f t="shared" si="18"/>
        <v>1</v>
      </c>
      <c r="K192" s="36">
        <f t="shared" si="19"/>
        <v>0</v>
      </c>
      <c r="L192" s="36">
        <f t="shared" si="20"/>
        <v>1</v>
      </c>
      <c r="M192" s="36">
        <f t="shared" si="21"/>
        <v>0</v>
      </c>
      <c r="O192" s="74"/>
      <c r="P192" s="74"/>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row>
    <row r="193" spans="1:71" s="28" customFormat="1" ht="15" customHeight="1" x14ac:dyDescent="0.2">
      <c r="A193" s="19" t="s">
        <v>114</v>
      </c>
      <c r="B193" s="23"/>
      <c r="C193" s="6"/>
      <c r="D193" s="6" t="s">
        <v>27</v>
      </c>
      <c r="E193" s="6"/>
      <c r="F193" s="12"/>
      <c r="G193" s="12"/>
      <c r="H193" s="12"/>
      <c r="I193" s="12"/>
      <c r="J193" s="36">
        <f t="shared" si="18"/>
        <v>1</v>
      </c>
      <c r="K193" s="36">
        <f t="shared" si="19"/>
        <v>0</v>
      </c>
      <c r="L193" s="36">
        <f t="shared" si="20"/>
        <v>1</v>
      </c>
      <c r="M193" s="36">
        <f t="shared" si="21"/>
        <v>0</v>
      </c>
      <c r="O193" s="74"/>
      <c r="P193" s="74"/>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row>
    <row r="194" spans="1:71" s="28" customFormat="1" ht="15" customHeight="1" x14ac:dyDescent="0.2">
      <c r="A194" s="22" t="s">
        <v>1342</v>
      </c>
      <c r="B194" s="23"/>
      <c r="C194" s="6"/>
      <c r="D194" s="6"/>
      <c r="E194" s="6"/>
      <c r="F194" s="12"/>
      <c r="G194" s="12"/>
      <c r="H194" s="14" t="s">
        <v>1122</v>
      </c>
      <c r="I194" s="12"/>
      <c r="J194" s="36">
        <f t="shared" si="18"/>
        <v>1</v>
      </c>
      <c r="K194" s="36">
        <f t="shared" si="19"/>
        <v>0</v>
      </c>
      <c r="L194" s="36">
        <f t="shared" si="20"/>
        <v>0</v>
      </c>
      <c r="M194" s="36">
        <f t="shared" si="21"/>
        <v>1</v>
      </c>
      <c r="O194" s="74"/>
      <c r="P194" s="74"/>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row>
    <row r="195" spans="1:71" s="28" customFormat="1" ht="15" customHeight="1" x14ac:dyDescent="0.2">
      <c r="A195" s="22" t="s">
        <v>1343</v>
      </c>
      <c r="B195" s="23"/>
      <c r="C195" s="6"/>
      <c r="D195" s="6"/>
      <c r="E195" s="6"/>
      <c r="F195" s="12"/>
      <c r="G195" s="12"/>
      <c r="H195" s="14" t="s">
        <v>1122</v>
      </c>
      <c r="I195" s="12"/>
      <c r="J195" s="36">
        <f t="shared" si="18"/>
        <v>1</v>
      </c>
      <c r="K195" s="36">
        <f t="shared" si="19"/>
        <v>0</v>
      </c>
      <c r="L195" s="36">
        <f t="shared" si="20"/>
        <v>0</v>
      </c>
      <c r="M195" s="36">
        <f t="shared" si="21"/>
        <v>1</v>
      </c>
      <c r="O195" s="74"/>
      <c r="P195" s="74"/>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row>
    <row r="196" spans="1:71" s="28" customFormat="1" ht="15" customHeight="1" x14ac:dyDescent="0.2">
      <c r="A196" s="22" t="s">
        <v>1344</v>
      </c>
      <c r="B196" s="23"/>
      <c r="C196" s="6"/>
      <c r="D196" s="6"/>
      <c r="E196" s="6"/>
      <c r="F196" s="12"/>
      <c r="G196" s="12"/>
      <c r="H196" s="14" t="s">
        <v>1122</v>
      </c>
      <c r="I196" s="12"/>
      <c r="J196" s="36">
        <f t="shared" si="18"/>
        <v>1</v>
      </c>
      <c r="K196" s="36">
        <f t="shared" si="19"/>
        <v>0</v>
      </c>
      <c r="L196" s="36">
        <f t="shared" si="20"/>
        <v>0</v>
      </c>
      <c r="M196" s="36">
        <f t="shared" si="21"/>
        <v>1</v>
      </c>
      <c r="O196" s="74"/>
      <c r="P196" s="74"/>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row>
    <row r="197" spans="1:71" s="28" customFormat="1" ht="15" customHeight="1" x14ac:dyDescent="0.2">
      <c r="A197" s="22" t="s">
        <v>1345</v>
      </c>
      <c r="B197" s="23"/>
      <c r="C197" s="6"/>
      <c r="D197" s="6"/>
      <c r="E197" s="6"/>
      <c r="F197" s="12"/>
      <c r="G197" s="12"/>
      <c r="H197" s="14" t="s">
        <v>1122</v>
      </c>
      <c r="I197" s="12"/>
      <c r="J197" s="36">
        <f t="shared" si="18"/>
        <v>1</v>
      </c>
      <c r="K197" s="36">
        <f t="shared" si="19"/>
        <v>0</v>
      </c>
      <c r="L197" s="36">
        <f t="shared" si="20"/>
        <v>0</v>
      </c>
      <c r="M197" s="36">
        <f t="shared" si="21"/>
        <v>1</v>
      </c>
      <c r="O197" s="74"/>
      <c r="P197" s="74"/>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row>
    <row r="198" spans="1:71" s="28" customFormat="1" ht="15" customHeight="1" x14ac:dyDescent="0.2">
      <c r="A198" s="19" t="s">
        <v>115</v>
      </c>
      <c r="B198" s="11" t="s">
        <v>116</v>
      </c>
      <c r="C198" s="6"/>
      <c r="D198" s="6"/>
      <c r="E198" s="6"/>
      <c r="F198" s="12"/>
      <c r="G198" s="12"/>
      <c r="H198" s="12"/>
      <c r="I198" s="12"/>
      <c r="J198" s="36">
        <f t="shared" si="18"/>
        <v>1</v>
      </c>
      <c r="K198" s="36">
        <f t="shared" si="19"/>
        <v>1</v>
      </c>
      <c r="L198" s="36">
        <f t="shared" si="20"/>
        <v>0</v>
      </c>
      <c r="M198" s="36">
        <f t="shared" si="21"/>
        <v>0</v>
      </c>
      <c r="O198" s="74"/>
      <c r="P198" s="74"/>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row>
    <row r="199" spans="1:71" s="28" customFormat="1" ht="15" customHeight="1" x14ac:dyDescent="0.2">
      <c r="A199" s="22" t="s">
        <v>1346</v>
      </c>
      <c r="B199" s="23"/>
      <c r="C199" s="6"/>
      <c r="D199" s="6"/>
      <c r="E199" s="6"/>
      <c r="F199" s="12"/>
      <c r="G199" s="12"/>
      <c r="H199" s="14" t="s">
        <v>1122</v>
      </c>
      <c r="I199" s="12"/>
      <c r="J199" s="36">
        <f t="shared" si="18"/>
        <v>1</v>
      </c>
      <c r="K199" s="36">
        <f t="shared" si="19"/>
        <v>0</v>
      </c>
      <c r="L199" s="36">
        <f t="shared" si="20"/>
        <v>0</v>
      </c>
      <c r="M199" s="36">
        <f t="shared" si="21"/>
        <v>1</v>
      </c>
      <c r="O199" s="74"/>
      <c r="P199" s="74"/>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row>
    <row r="200" spans="1:71" s="28" customFormat="1" ht="15" customHeight="1" x14ac:dyDescent="0.2">
      <c r="A200" s="19" t="s">
        <v>117</v>
      </c>
      <c r="B200" s="11" t="s">
        <v>88</v>
      </c>
      <c r="C200" s="6"/>
      <c r="D200" s="6"/>
      <c r="E200" s="6"/>
      <c r="F200" s="12"/>
      <c r="G200" s="12"/>
      <c r="H200" s="12"/>
      <c r="I200" s="12"/>
      <c r="J200" s="36">
        <f t="shared" si="18"/>
        <v>1</v>
      </c>
      <c r="K200" s="36">
        <f t="shared" si="19"/>
        <v>1</v>
      </c>
      <c r="L200" s="36">
        <f t="shared" si="20"/>
        <v>0</v>
      </c>
      <c r="M200" s="36">
        <f t="shared" si="21"/>
        <v>0</v>
      </c>
      <c r="O200" s="74"/>
      <c r="P200" s="74"/>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row>
    <row r="201" spans="1:71" s="28" customFormat="1" ht="15" customHeight="1" x14ac:dyDescent="0.2">
      <c r="A201" s="22" t="s">
        <v>1347</v>
      </c>
      <c r="B201" s="23"/>
      <c r="C201" s="6"/>
      <c r="D201" s="6"/>
      <c r="E201" s="6"/>
      <c r="F201" s="12"/>
      <c r="G201" s="12"/>
      <c r="H201" s="14" t="s">
        <v>1122</v>
      </c>
      <c r="I201" s="12"/>
      <c r="J201" s="36">
        <f t="shared" si="18"/>
        <v>1</v>
      </c>
      <c r="K201" s="36">
        <f t="shared" si="19"/>
        <v>0</v>
      </c>
      <c r="L201" s="36">
        <f t="shared" si="20"/>
        <v>0</v>
      </c>
      <c r="M201" s="36">
        <f t="shared" si="21"/>
        <v>1</v>
      </c>
      <c r="O201" s="74"/>
      <c r="P201" s="74"/>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row>
    <row r="202" spans="1:71" s="28" customFormat="1" ht="15" customHeight="1" x14ac:dyDescent="0.2">
      <c r="A202" s="19" t="s">
        <v>118</v>
      </c>
      <c r="B202" s="11" t="s">
        <v>85</v>
      </c>
      <c r="C202" s="24" t="s">
        <v>55</v>
      </c>
      <c r="D202" s="6" t="s">
        <v>27</v>
      </c>
      <c r="E202" s="6"/>
      <c r="F202" s="12"/>
      <c r="G202" s="12"/>
      <c r="H202" s="12"/>
      <c r="I202" s="12"/>
      <c r="J202" s="36">
        <f t="shared" si="18"/>
        <v>3</v>
      </c>
      <c r="K202" s="36">
        <f t="shared" si="19"/>
        <v>1</v>
      </c>
      <c r="L202" s="36">
        <f t="shared" si="20"/>
        <v>2</v>
      </c>
      <c r="M202" s="36">
        <f t="shared" si="21"/>
        <v>0</v>
      </c>
      <c r="O202" s="74"/>
      <c r="P202" s="74"/>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row>
    <row r="203" spans="1:71" s="28" customFormat="1" ht="15" customHeight="1" x14ac:dyDescent="0.2">
      <c r="A203" s="22" t="s">
        <v>1348</v>
      </c>
      <c r="B203" s="23"/>
      <c r="C203" s="6"/>
      <c r="D203" s="6"/>
      <c r="E203" s="6"/>
      <c r="F203" s="12"/>
      <c r="G203" s="12"/>
      <c r="H203" s="14" t="s">
        <v>1122</v>
      </c>
      <c r="I203" s="12"/>
      <c r="J203" s="36">
        <f t="shared" si="18"/>
        <v>1</v>
      </c>
      <c r="K203" s="36">
        <f t="shared" si="19"/>
        <v>0</v>
      </c>
      <c r="L203" s="36">
        <f t="shared" si="20"/>
        <v>0</v>
      </c>
      <c r="M203" s="36">
        <f t="shared" si="21"/>
        <v>1</v>
      </c>
      <c r="O203" s="74"/>
      <c r="P203" s="74"/>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row>
    <row r="204" spans="1:71" s="28" customFormat="1" ht="15" customHeight="1" x14ac:dyDescent="0.2">
      <c r="A204" s="22" t="s">
        <v>1349</v>
      </c>
      <c r="B204" s="23"/>
      <c r="C204" s="6"/>
      <c r="D204" s="6"/>
      <c r="E204" s="6"/>
      <c r="F204" s="12"/>
      <c r="G204" s="12"/>
      <c r="H204" s="14" t="s">
        <v>1122</v>
      </c>
      <c r="I204" s="12"/>
      <c r="J204" s="36">
        <f t="shared" si="18"/>
        <v>1</v>
      </c>
      <c r="K204" s="36">
        <f t="shared" si="19"/>
        <v>0</v>
      </c>
      <c r="L204" s="36">
        <f t="shared" si="20"/>
        <v>0</v>
      </c>
      <c r="M204" s="36">
        <f t="shared" si="21"/>
        <v>1</v>
      </c>
      <c r="O204" s="74"/>
      <c r="P204" s="74"/>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row>
    <row r="205" spans="1:71" s="28" customFormat="1" ht="15" customHeight="1" x14ac:dyDescent="0.2">
      <c r="A205" s="22" t="s">
        <v>1350</v>
      </c>
      <c r="B205" s="23" t="s">
        <v>119</v>
      </c>
      <c r="C205" s="6"/>
      <c r="D205" s="6"/>
      <c r="E205" s="6"/>
      <c r="F205" s="12"/>
      <c r="G205" s="12"/>
      <c r="H205" s="14" t="s">
        <v>1122</v>
      </c>
      <c r="I205" s="12"/>
      <c r="J205" s="36">
        <f t="shared" si="18"/>
        <v>2</v>
      </c>
      <c r="K205" s="36">
        <f t="shared" si="19"/>
        <v>1</v>
      </c>
      <c r="L205" s="36">
        <f t="shared" si="20"/>
        <v>0</v>
      </c>
      <c r="M205" s="36">
        <f t="shared" si="21"/>
        <v>1</v>
      </c>
      <c r="O205" s="74"/>
      <c r="P205" s="74"/>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row>
    <row r="206" spans="1:71" s="28" customFormat="1" ht="15" customHeight="1" x14ac:dyDescent="0.2">
      <c r="A206" s="22" t="s">
        <v>1351</v>
      </c>
      <c r="B206" s="23"/>
      <c r="C206" s="6"/>
      <c r="D206" s="6"/>
      <c r="E206" s="6"/>
      <c r="F206" s="12"/>
      <c r="G206" s="12"/>
      <c r="H206" s="14" t="s">
        <v>1122</v>
      </c>
      <c r="I206" s="12"/>
      <c r="J206" s="36">
        <f t="shared" si="18"/>
        <v>1</v>
      </c>
      <c r="K206" s="36">
        <f t="shared" si="19"/>
        <v>0</v>
      </c>
      <c r="L206" s="36">
        <f t="shared" si="20"/>
        <v>0</v>
      </c>
      <c r="M206" s="36">
        <f t="shared" si="21"/>
        <v>1</v>
      </c>
      <c r="O206" s="74"/>
      <c r="P206" s="74"/>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row>
    <row r="207" spans="1:71" s="28" customFormat="1" ht="15" customHeight="1" x14ac:dyDescent="0.2">
      <c r="A207" s="89" t="s">
        <v>122</v>
      </c>
      <c r="B207" s="23"/>
      <c r="C207" s="24" t="s">
        <v>56</v>
      </c>
      <c r="D207" s="6"/>
      <c r="E207" s="6"/>
      <c r="F207" s="12"/>
      <c r="G207" s="12"/>
      <c r="H207" s="12" t="s">
        <v>1122</v>
      </c>
      <c r="I207" s="12"/>
      <c r="J207" s="36">
        <f t="shared" si="18"/>
        <v>2</v>
      </c>
      <c r="K207" s="36">
        <f t="shared" ref="K207:K222" si="22">COUNTIF(B207,"&lt;&gt;")</f>
        <v>0</v>
      </c>
      <c r="L207" s="36">
        <f t="shared" ref="L207:L222" si="23">COUNTIF(C207:E207,"&lt;&gt;")</f>
        <v>1</v>
      </c>
      <c r="M207" s="36">
        <f t="shared" ref="M207:M222" si="24">COUNTIF(F207:I207,"&lt;&gt;")</f>
        <v>1</v>
      </c>
      <c r="O207" s="74"/>
      <c r="P207" s="74"/>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row>
    <row r="208" spans="1:71" s="28" customFormat="1" ht="15" customHeight="1" x14ac:dyDescent="0.2">
      <c r="A208" s="89" t="s">
        <v>123</v>
      </c>
      <c r="B208" s="23"/>
      <c r="C208" s="24" t="s">
        <v>124</v>
      </c>
      <c r="D208" s="6"/>
      <c r="E208" s="6"/>
      <c r="F208" s="12"/>
      <c r="G208" s="12"/>
      <c r="H208" s="12"/>
      <c r="I208" s="12"/>
      <c r="J208" s="36">
        <f t="shared" si="18"/>
        <v>1</v>
      </c>
      <c r="K208" s="36">
        <f t="shared" si="22"/>
        <v>0</v>
      </c>
      <c r="L208" s="36">
        <f t="shared" si="23"/>
        <v>1</v>
      </c>
      <c r="M208" s="36">
        <f t="shared" si="24"/>
        <v>0</v>
      </c>
      <c r="O208" s="74"/>
      <c r="P208" s="74"/>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row>
    <row r="209" spans="1:71" s="28" customFormat="1" ht="15" customHeight="1" x14ac:dyDescent="0.2">
      <c r="A209" s="90" t="s">
        <v>1858</v>
      </c>
      <c r="B209" s="23"/>
      <c r="C209" s="6"/>
      <c r="D209" s="6"/>
      <c r="E209" s="6"/>
      <c r="F209" s="12"/>
      <c r="G209" s="12"/>
      <c r="H209" s="14" t="s">
        <v>1122</v>
      </c>
      <c r="I209" s="12"/>
      <c r="J209" s="36">
        <f t="shared" si="18"/>
        <v>1</v>
      </c>
      <c r="K209" s="36">
        <f t="shared" si="22"/>
        <v>0</v>
      </c>
      <c r="L209" s="36">
        <f t="shared" si="23"/>
        <v>0</v>
      </c>
      <c r="M209" s="36">
        <f t="shared" si="24"/>
        <v>1</v>
      </c>
      <c r="O209" s="74"/>
      <c r="P209" s="74"/>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row>
    <row r="210" spans="1:71" s="28" customFormat="1" ht="15" customHeight="1" x14ac:dyDescent="0.2">
      <c r="A210" s="19" t="s">
        <v>125</v>
      </c>
      <c r="B210" s="23"/>
      <c r="C210" s="6"/>
      <c r="D210" s="6" t="s">
        <v>98</v>
      </c>
      <c r="E210" s="6"/>
      <c r="F210" s="12"/>
      <c r="G210" s="12"/>
      <c r="H210" s="12"/>
      <c r="I210" s="12"/>
      <c r="J210" s="36">
        <f t="shared" si="18"/>
        <v>1</v>
      </c>
      <c r="K210" s="36">
        <f t="shared" si="22"/>
        <v>0</v>
      </c>
      <c r="L210" s="36">
        <f t="shared" si="23"/>
        <v>1</v>
      </c>
      <c r="M210" s="36">
        <f t="shared" si="24"/>
        <v>0</v>
      </c>
      <c r="O210" s="74"/>
      <c r="P210" s="74"/>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row>
    <row r="211" spans="1:71" s="28" customFormat="1" ht="15" customHeight="1" x14ac:dyDescent="0.2">
      <c r="A211" s="22" t="s">
        <v>1316</v>
      </c>
      <c r="B211" s="23"/>
      <c r="C211" s="6"/>
      <c r="D211" s="6"/>
      <c r="E211" s="6"/>
      <c r="F211" s="12"/>
      <c r="G211" s="12"/>
      <c r="H211" s="14" t="s">
        <v>1122</v>
      </c>
      <c r="I211" s="12"/>
      <c r="J211" s="36">
        <f t="shared" si="18"/>
        <v>1</v>
      </c>
      <c r="K211" s="36">
        <f t="shared" si="22"/>
        <v>0</v>
      </c>
      <c r="L211" s="36">
        <f t="shared" si="23"/>
        <v>0</v>
      </c>
      <c r="M211" s="36">
        <f t="shared" si="24"/>
        <v>1</v>
      </c>
      <c r="O211" s="74"/>
      <c r="P211" s="74"/>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row>
    <row r="212" spans="1:71" s="28" customFormat="1" ht="15" customHeight="1" x14ac:dyDescent="0.2">
      <c r="A212" s="22" t="s">
        <v>1352</v>
      </c>
      <c r="B212" s="23"/>
      <c r="C212" s="6"/>
      <c r="D212" s="6"/>
      <c r="E212" s="6"/>
      <c r="F212" s="12"/>
      <c r="G212" s="12"/>
      <c r="H212" s="14" t="s">
        <v>1122</v>
      </c>
      <c r="I212" s="12"/>
      <c r="J212" s="36">
        <f t="shared" si="18"/>
        <v>1</v>
      </c>
      <c r="K212" s="36">
        <f t="shared" si="22"/>
        <v>0</v>
      </c>
      <c r="L212" s="36">
        <f t="shared" si="23"/>
        <v>0</v>
      </c>
      <c r="M212" s="36">
        <f t="shared" si="24"/>
        <v>1</v>
      </c>
      <c r="O212" s="74"/>
      <c r="P212" s="74"/>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row>
    <row r="213" spans="1:71" s="28" customFormat="1" ht="15" customHeight="1" x14ac:dyDescent="0.2">
      <c r="A213" s="22" t="s">
        <v>1485</v>
      </c>
      <c r="B213" s="23"/>
      <c r="C213" s="6"/>
      <c r="D213" s="6"/>
      <c r="E213" s="6"/>
      <c r="F213" s="12"/>
      <c r="G213" s="12"/>
      <c r="H213" s="14" t="s">
        <v>1122</v>
      </c>
      <c r="I213" s="12"/>
      <c r="J213" s="36">
        <f t="shared" si="18"/>
        <v>1</v>
      </c>
      <c r="K213" s="36">
        <f t="shared" si="22"/>
        <v>0</v>
      </c>
      <c r="L213" s="36">
        <f t="shared" si="23"/>
        <v>0</v>
      </c>
      <c r="M213" s="36">
        <f t="shared" si="24"/>
        <v>1</v>
      </c>
      <c r="O213" s="74"/>
      <c r="P213" s="74"/>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row>
    <row r="214" spans="1:71" s="28" customFormat="1" ht="15" customHeight="1" x14ac:dyDescent="0.2">
      <c r="A214" s="22" t="s">
        <v>1861</v>
      </c>
      <c r="B214" s="23"/>
      <c r="C214" s="6"/>
      <c r="D214" s="6"/>
      <c r="E214" s="6"/>
      <c r="F214" s="12"/>
      <c r="G214" s="12"/>
      <c r="H214" s="14" t="s">
        <v>1122</v>
      </c>
      <c r="I214" s="12"/>
      <c r="J214" s="36">
        <f t="shared" si="18"/>
        <v>1</v>
      </c>
      <c r="K214" s="36">
        <f t="shared" si="22"/>
        <v>0</v>
      </c>
      <c r="L214" s="36">
        <f t="shared" si="23"/>
        <v>0</v>
      </c>
      <c r="M214" s="36">
        <f t="shared" si="24"/>
        <v>1</v>
      </c>
      <c r="O214" s="74"/>
      <c r="P214" s="74"/>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row>
    <row r="215" spans="1:71" s="28" customFormat="1" ht="15" customHeight="1" x14ac:dyDescent="0.2">
      <c r="A215" s="22" t="s">
        <v>1802</v>
      </c>
      <c r="B215" s="23"/>
      <c r="C215" s="6"/>
      <c r="D215" s="6"/>
      <c r="E215" s="6"/>
      <c r="F215" s="12"/>
      <c r="G215" s="12"/>
      <c r="H215" s="14" t="s">
        <v>1122</v>
      </c>
      <c r="I215" s="12"/>
      <c r="J215" s="36">
        <f t="shared" si="18"/>
        <v>1</v>
      </c>
      <c r="K215" s="36">
        <f t="shared" si="22"/>
        <v>0</v>
      </c>
      <c r="L215" s="36">
        <f t="shared" si="23"/>
        <v>0</v>
      </c>
      <c r="M215" s="36">
        <f t="shared" si="24"/>
        <v>1</v>
      </c>
      <c r="O215" s="74"/>
      <c r="P215" s="74"/>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row>
    <row r="216" spans="1:71" s="28" customFormat="1" ht="15" customHeight="1" x14ac:dyDescent="0.2">
      <c r="A216" s="22" t="s">
        <v>1353</v>
      </c>
      <c r="B216" s="23"/>
      <c r="C216" s="6"/>
      <c r="D216" s="6"/>
      <c r="E216" s="6"/>
      <c r="F216" s="12"/>
      <c r="G216" s="12"/>
      <c r="H216" s="14" t="s">
        <v>1122</v>
      </c>
      <c r="I216" s="12"/>
      <c r="J216" s="36">
        <f t="shared" si="18"/>
        <v>1</v>
      </c>
      <c r="K216" s="36">
        <f t="shared" si="22"/>
        <v>0</v>
      </c>
      <c r="L216" s="36">
        <f t="shared" si="23"/>
        <v>0</v>
      </c>
      <c r="M216" s="36">
        <f t="shared" si="24"/>
        <v>1</v>
      </c>
      <c r="O216" s="74"/>
      <c r="P216" s="74"/>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row>
    <row r="217" spans="1:71" s="28" customFormat="1" ht="15" customHeight="1" x14ac:dyDescent="0.2">
      <c r="A217" s="22" t="s">
        <v>1354</v>
      </c>
      <c r="B217" s="23"/>
      <c r="C217" s="6"/>
      <c r="D217" s="6"/>
      <c r="E217" s="6"/>
      <c r="F217" s="12"/>
      <c r="G217" s="12"/>
      <c r="H217" s="14" t="s">
        <v>1122</v>
      </c>
      <c r="I217" s="12"/>
      <c r="J217" s="36">
        <f t="shared" si="18"/>
        <v>1</v>
      </c>
      <c r="K217" s="36">
        <f t="shared" si="22"/>
        <v>0</v>
      </c>
      <c r="L217" s="36">
        <f t="shared" si="23"/>
        <v>0</v>
      </c>
      <c r="M217" s="36">
        <f t="shared" si="24"/>
        <v>1</v>
      </c>
      <c r="O217" s="74"/>
      <c r="P217" s="74"/>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row>
    <row r="218" spans="1:71" s="28" customFormat="1" ht="15" customHeight="1" x14ac:dyDescent="0.2">
      <c r="A218" s="22" t="s">
        <v>1355</v>
      </c>
      <c r="B218" s="23"/>
      <c r="C218" s="6"/>
      <c r="D218" s="6"/>
      <c r="E218" s="6"/>
      <c r="F218" s="12"/>
      <c r="G218" s="12"/>
      <c r="H218" s="14" t="s">
        <v>1122</v>
      </c>
      <c r="I218" s="12"/>
      <c r="J218" s="36">
        <f t="shared" si="18"/>
        <v>1</v>
      </c>
      <c r="K218" s="36">
        <f t="shared" si="22"/>
        <v>0</v>
      </c>
      <c r="L218" s="36">
        <f t="shared" si="23"/>
        <v>0</v>
      </c>
      <c r="M218" s="36">
        <f t="shared" si="24"/>
        <v>1</v>
      </c>
      <c r="O218" s="74"/>
      <c r="P218" s="74"/>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row>
    <row r="219" spans="1:71" s="28" customFormat="1" ht="15" customHeight="1" x14ac:dyDescent="0.2">
      <c r="A219" s="22" t="s">
        <v>1356</v>
      </c>
      <c r="B219" s="23"/>
      <c r="C219" s="6"/>
      <c r="D219" s="6"/>
      <c r="E219" s="6"/>
      <c r="F219" s="12"/>
      <c r="G219" s="12"/>
      <c r="H219" s="14" t="s">
        <v>1122</v>
      </c>
      <c r="I219" s="12"/>
      <c r="J219" s="36">
        <f t="shared" si="18"/>
        <v>1</v>
      </c>
      <c r="K219" s="36">
        <f t="shared" si="22"/>
        <v>0</v>
      </c>
      <c r="L219" s="36">
        <f t="shared" si="23"/>
        <v>0</v>
      </c>
      <c r="M219" s="36">
        <f t="shared" si="24"/>
        <v>1</v>
      </c>
      <c r="O219" s="74"/>
      <c r="P219" s="74"/>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row>
    <row r="220" spans="1:71" s="28" customFormat="1" ht="15" customHeight="1" x14ac:dyDescent="0.2">
      <c r="A220" s="22" t="s">
        <v>1357</v>
      </c>
      <c r="B220" s="23"/>
      <c r="C220" s="6"/>
      <c r="D220" s="6"/>
      <c r="E220" s="6"/>
      <c r="F220" s="12"/>
      <c r="G220" s="12"/>
      <c r="H220" s="14" t="s">
        <v>1122</v>
      </c>
      <c r="I220" s="12"/>
      <c r="J220" s="36">
        <f t="shared" si="18"/>
        <v>1</v>
      </c>
      <c r="K220" s="36">
        <f t="shared" si="22"/>
        <v>0</v>
      </c>
      <c r="L220" s="36">
        <f t="shared" si="23"/>
        <v>0</v>
      </c>
      <c r="M220" s="36">
        <f t="shared" si="24"/>
        <v>1</v>
      </c>
      <c r="O220" s="74"/>
      <c r="P220" s="74"/>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row>
    <row r="221" spans="1:71" s="28" customFormat="1" ht="15" customHeight="1" x14ac:dyDescent="0.2">
      <c r="A221" s="22" t="s">
        <v>1358</v>
      </c>
      <c r="B221" s="23"/>
      <c r="C221" s="6"/>
      <c r="D221" s="6"/>
      <c r="E221" s="6"/>
      <c r="F221" s="12"/>
      <c r="G221" s="12"/>
      <c r="H221" s="14" t="s">
        <v>1122</v>
      </c>
      <c r="I221" s="12"/>
      <c r="J221" s="36">
        <f t="shared" si="18"/>
        <v>1</v>
      </c>
      <c r="K221" s="36">
        <f t="shared" si="22"/>
        <v>0</v>
      </c>
      <c r="L221" s="36">
        <f t="shared" si="23"/>
        <v>0</v>
      </c>
      <c r="M221" s="36">
        <f t="shared" si="24"/>
        <v>1</v>
      </c>
      <c r="O221" s="74"/>
      <c r="P221" s="74"/>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row>
    <row r="222" spans="1:71" s="28" customFormat="1" ht="15" customHeight="1" x14ac:dyDescent="0.2">
      <c r="A222" s="19" t="s">
        <v>126</v>
      </c>
      <c r="B222" s="23"/>
      <c r="C222" s="6" t="s">
        <v>127</v>
      </c>
      <c r="D222" s="6"/>
      <c r="E222" s="6"/>
      <c r="F222" s="12"/>
      <c r="G222" s="12"/>
      <c r="H222" s="12"/>
      <c r="I222" s="12"/>
      <c r="J222" s="36">
        <f t="shared" si="18"/>
        <v>1</v>
      </c>
      <c r="K222" s="36">
        <f t="shared" si="22"/>
        <v>0</v>
      </c>
      <c r="L222" s="36">
        <f t="shared" si="23"/>
        <v>1</v>
      </c>
      <c r="M222" s="36">
        <f t="shared" si="24"/>
        <v>0</v>
      </c>
      <c r="O222" s="74"/>
      <c r="P222" s="74"/>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row>
    <row r="223" spans="1:71" s="28" customFormat="1" ht="15" customHeight="1" x14ac:dyDescent="0.2">
      <c r="A223" s="22" t="s">
        <v>1359</v>
      </c>
      <c r="B223" s="23"/>
      <c r="C223" s="6"/>
      <c r="D223" s="6"/>
      <c r="E223" s="6"/>
      <c r="F223" s="12"/>
      <c r="G223" s="12"/>
      <c r="H223" s="14" t="s">
        <v>1122</v>
      </c>
      <c r="I223" s="12"/>
      <c r="J223" s="36">
        <f t="shared" si="18"/>
        <v>1</v>
      </c>
      <c r="K223" s="36">
        <f>COUNTIF(B220,"&lt;&gt;")</f>
        <v>0</v>
      </c>
      <c r="L223" s="36">
        <f>COUNTIF(C220:E220,"&lt;&gt;")</f>
        <v>0</v>
      </c>
      <c r="M223" s="36">
        <f>COUNTIF(F220:I220,"&lt;&gt;")</f>
        <v>1</v>
      </c>
      <c r="O223" s="74"/>
      <c r="P223" s="74"/>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row>
    <row r="224" spans="1:71" s="28" customFormat="1" ht="15" customHeight="1" x14ac:dyDescent="0.2">
      <c r="A224" s="22" t="s">
        <v>1360</v>
      </c>
      <c r="B224" s="23"/>
      <c r="C224" s="6"/>
      <c r="D224" s="6"/>
      <c r="E224" s="6"/>
      <c r="F224" s="12"/>
      <c r="G224" s="12"/>
      <c r="H224" s="14" t="s">
        <v>1122</v>
      </c>
      <c r="I224" s="12"/>
      <c r="J224" s="36">
        <f t="shared" si="18"/>
        <v>1</v>
      </c>
      <c r="K224" s="36">
        <f t="shared" ref="K224:K287" si="25">COUNTIF(B224,"&lt;&gt;")</f>
        <v>0</v>
      </c>
      <c r="L224" s="36">
        <f t="shared" ref="L224:L287" si="26">COUNTIF(C224:E224,"&lt;&gt;")</f>
        <v>0</v>
      </c>
      <c r="M224" s="36">
        <f t="shared" ref="M224:M287" si="27">COUNTIF(F224:I224,"&lt;&gt;")</f>
        <v>1</v>
      </c>
      <c r="O224" s="74"/>
      <c r="P224" s="74"/>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row>
    <row r="225" spans="1:71" s="28" customFormat="1" ht="15" customHeight="1" x14ac:dyDescent="0.2">
      <c r="A225" s="19" t="s">
        <v>128</v>
      </c>
      <c r="B225" s="11" t="s">
        <v>129</v>
      </c>
      <c r="C225" s="6"/>
      <c r="D225" s="6"/>
      <c r="E225" s="6"/>
      <c r="F225" s="12"/>
      <c r="G225" s="12"/>
      <c r="H225" s="12"/>
      <c r="I225" s="12"/>
      <c r="J225" s="36">
        <f t="shared" si="18"/>
        <v>1</v>
      </c>
      <c r="K225" s="36">
        <f t="shared" si="25"/>
        <v>1</v>
      </c>
      <c r="L225" s="36">
        <f t="shared" si="26"/>
        <v>0</v>
      </c>
      <c r="M225" s="36">
        <f t="shared" si="27"/>
        <v>0</v>
      </c>
      <c r="O225" s="74"/>
      <c r="P225" s="74"/>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row>
    <row r="226" spans="1:71" s="28" customFormat="1" ht="15" customHeight="1" x14ac:dyDescent="0.2">
      <c r="A226" s="22" t="s">
        <v>1361</v>
      </c>
      <c r="B226" s="23"/>
      <c r="C226" s="6"/>
      <c r="D226" s="6"/>
      <c r="E226" s="6"/>
      <c r="F226" s="12"/>
      <c r="G226" s="12"/>
      <c r="H226" s="14" t="s">
        <v>1122</v>
      </c>
      <c r="I226" s="12"/>
      <c r="J226" s="36">
        <f t="shared" si="18"/>
        <v>1</v>
      </c>
      <c r="K226" s="36">
        <f t="shared" si="25"/>
        <v>0</v>
      </c>
      <c r="L226" s="36">
        <f t="shared" si="26"/>
        <v>0</v>
      </c>
      <c r="M226" s="36">
        <f t="shared" si="27"/>
        <v>1</v>
      </c>
      <c r="O226" s="74"/>
      <c r="P226" s="74"/>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row>
    <row r="227" spans="1:71" s="28" customFormat="1" ht="15" customHeight="1" x14ac:dyDescent="0.2">
      <c r="A227" s="22" t="s">
        <v>1362</v>
      </c>
      <c r="B227" s="23"/>
      <c r="C227" s="6"/>
      <c r="D227" s="6"/>
      <c r="E227" s="6"/>
      <c r="F227" s="12"/>
      <c r="G227" s="12"/>
      <c r="H227" s="14" t="s">
        <v>1122</v>
      </c>
      <c r="I227" s="12"/>
      <c r="J227" s="36">
        <f t="shared" si="18"/>
        <v>1</v>
      </c>
      <c r="K227" s="36">
        <f t="shared" si="25"/>
        <v>0</v>
      </c>
      <c r="L227" s="36">
        <f t="shared" si="26"/>
        <v>0</v>
      </c>
      <c r="M227" s="36">
        <f t="shared" si="27"/>
        <v>1</v>
      </c>
      <c r="O227" s="74"/>
      <c r="P227" s="74"/>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row>
    <row r="228" spans="1:71" s="28" customFormat="1" ht="15" customHeight="1" x14ac:dyDescent="0.2">
      <c r="A228" s="19" t="s">
        <v>130</v>
      </c>
      <c r="B228" s="11" t="s">
        <v>30</v>
      </c>
      <c r="C228" s="6"/>
      <c r="D228" s="6"/>
      <c r="E228" s="6"/>
      <c r="F228" s="12"/>
      <c r="G228" s="12"/>
      <c r="H228" s="12"/>
      <c r="I228" s="12"/>
      <c r="J228" s="36">
        <f t="shared" si="18"/>
        <v>1</v>
      </c>
      <c r="K228" s="36">
        <f t="shared" si="25"/>
        <v>1</v>
      </c>
      <c r="L228" s="36">
        <f t="shared" si="26"/>
        <v>0</v>
      </c>
      <c r="M228" s="36">
        <f t="shared" si="27"/>
        <v>0</v>
      </c>
      <c r="O228" s="74"/>
      <c r="P228" s="74"/>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row>
    <row r="229" spans="1:71" s="28" customFormat="1" ht="15" customHeight="1" x14ac:dyDescent="0.2">
      <c r="A229" s="22" t="s">
        <v>1363</v>
      </c>
      <c r="B229" s="23"/>
      <c r="C229" s="6"/>
      <c r="D229" s="6"/>
      <c r="E229" s="6"/>
      <c r="F229" s="12"/>
      <c r="G229" s="12"/>
      <c r="H229" s="14" t="s">
        <v>1122</v>
      </c>
      <c r="I229" s="12"/>
      <c r="J229" s="36">
        <f t="shared" si="18"/>
        <v>1</v>
      </c>
      <c r="K229" s="36">
        <f t="shared" si="25"/>
        <v>0</v>
      </c>
      <c r="L229" s="36">
        <f t="shared" si="26"/>
        <v>0</v>
      </c>
      <c r="M229" s="36">
        <f t="shared" si="27"/>
        <v>1</v>
      </c>
      <c r="O229" s="74"/>
      <c r="P229" s="74"/>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row>
    <row r="230" spans="1:71" s="28" customFormat="1" ht="15" customHeight="1" x14ac:dyDescent="0.2">
      <c r="A230" s="19" t="s">
        <v>131</v>
      </c>
      <c r="B230" s="23"/>
      <c r="C230" s="6"/>
      <c r="D230" s="6"/>
      <c r="E230" s="6" t="s">
        <v>132</v>
      </c>
      <c r="F230" s="12"/>
      <c r="G230" s="12"/>
      <c r="H230" s="12"/>
      <c r="I230" s="12"/>
      <c r="J230" s="36">
        <f t="shared" si="18"/>
        <v>1</v>
      </c>
      <c r="K230" s="36">
        <f t="shared" si="25"/>
        <v>0</v>
      </c>
      <c r="L230" s="36">
        <f t="shared" si="26"/>
        <v>1</v>
      </c>
      <c r="M230" s="36">
        <f t="shared" si="27"/>
        <v>0</v>
      </c>
      <c r="O230" s="74"/>
      <c r="P230" s="74"/>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row>
    <row r="231" spans="1:71" s="28" customFormat="1" ht="15" customHeight="1" x14ac:dyDescent="0.2">
      <c r="A231" s="19" t="s">
        <v>133</v>
      </c>
      <c r="B231" s="11" t="s">
        <v>30</v>
      </c>
      <c r="C231" s="6"/>
      <c r="D231" s="6"/>
      <c r="E231" s="6"/>
      <c r="F231" s="12"/>
      <c r="G231" s="12"/>
      <c r="H231" s="12"/>
      <c r="I231" s="12"/>
      <c r="J231" s="36">
        <f t="shared" si="18"/>
        <v>1</v>
      </c>
      <c r="K231" s="36">
        <f t="shared" si="25"/>
        <v>1</v>
      </c>
      <c r="L231" s="36">
        <f t="shared" si="26"/>
        <v>0</v>
      </c>
      <c r="M231" s="36">
        <f t="shared" si="27"/>
        <v>0</v>
      </c>
      <c r="O231" s="74"/>
      <c r="P231" s="74"/>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row>
    <row r="232" spans="1:71" s="28" customFormat="1" ht="15" customHeight="1" x14ac:dyDescent="0.2">
      <c r="A232" s="19" t="s">
        <v>134</v>
      </c>
      <c r="B232" s="11" t="s">
        <v>32</v>
      </c>
      <c r="C232" s="6"/>
      <c r="D232" s="6"/>
      <c r="E232" s="6"/>
      <c r="F232" s="12"/>
      <c r="G232" s="12"/>
      <c r="H232" s="12"/>
      <c r="I232" s="12"/>
      <c r="J232" s="36">
        <f t="shared" si="18"/>
        <v>1</v>
      </c>
      <c r="K232" s="36">
        <f t="shared" si="25"/>
        <v>1</v>
      </c>
      <c r="L232" s="36">
        <f t="shared" si="26"/>
        <v>0</v>
      </c>
      <c r="M232" s="36">
        <f t="shared" si="27"/>
        <v>0</v>
      </c>
      <c r="O232" s="74"/>
      <c r="P232" s="74"/>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row>
    <row r="233" spans="1:71" s="28" customFormat="1" ht="15" customHeight="1" x14ac:dyDescent="0.2">
      <c r="A233" s="19" t="s">
        <v>135</v>
      </c>
      <c r="B233" s="23"/>
      <c r="C233" s="6"/>
      <c r="D233" s="6"/>
      <c r="E233" s="6" t="s">
        <v>136</v>
      </c>
      <c r="F233" s="12"/>
      <c r="G233" s="12"/>
      <c r="H233" s="12"/>
      <c r="I233" s="12"/>
      <c r="J233" s="36">
        <f t="shared" si="18"/>
        <v>1</v>
      </c>
      <c r="K233" s="36">
        <f t="shared" si="25"/>
        <v>0</v>
      </c>
      <c r="L233" s="36">
        <f t="shared" si="26"/>
        <v>1</v>
      </c>
      <c r="M233" s="36">
        <f t="shared" si="27"/>
        <v>0</v>
      </c>
      <c r="O233" s="74"/>
      <c r="P233" s="74"/>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row>
    <row r="234" spans="1:71" s="28" customFormat="1" ht="15" customHeight="1" x14ac:dyDescent="0.2">
      <c r="A234" s="19" t="s">
        <v>137</v>
      </c>
      <c r="B234" s="11" t="s">
        <v>32</v>
      </c>
      <c r="C234" s="6"/>
      <c r="D234" s="6"/>
      <c r="E234" s="6" t="s">
        <v>136</v>
      </c>
      <c r="F234" s="12"/>
      <c r="G234" s="12"/>
      <c r="H234" s="12"/>
      <c r="I234" s="12"/>
      <c r="J234" s="36">
        <f t="shared" si="18"/>
        <v>2</v>
      </c>
      <c r="K234" s="36">
        <f t="shared" si="25"/>
        <v>1</v>
      </c>
      <c r="L234" s="36">
        <f t="shared" si="26"/>
        <v>1</v>
      </c>
      <c r="M234" s="36">
        <f t="shared" si="27"/>
        <v>0</v>
      </c>
      <c r="O234" s="74"/>
      <c r="P234" s="74"/>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row>
    <row r="235" spans="1:71" s="28" customFormat="1" ht="15" customHeight="1" x14ac:dyDescent="0.2">
      <c r="A235" s="19" t="s">
        <v>138</v>
      </c>
      <c r="B235" s="11" t="s">
        <v>30</v>
      </c>
      <c r="C235" s="6"/>
      <c r="D235" s="6"/>
      <c r="E235" s="6" t="s">
        <v>136</v>
      </c>
      <c r="F235" s="12"/>
      <c r="G235" s="12"/>
      <c r="H235" s="12"/>
      <c r="I235" s="12"/>
      <c r="J235" s="36">
        <f t="shared" si="18"/>
        <v>2</v>
      </c>
      <c r="K235" s="36">
        <f t="shared" si="25"/>
        <v>1</v>
      </c>
      <c r="L235" s="36">
        <f t="shared" si="26"/>
        <v>1</v>
      </c>
      <c r="M235" s="36">
        <f t="shared" si="27"/>
        <v>0</v>
      </c>
      <c r="O235" s="74"/>
      <c r="P235" s="74"/>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row>
    <row r="236" spans="1:71" s="28" customFormat="1" ht="15" customHeight="1" x14ac:dyDescent="0.2">
      <c r="A236" s="19" t="s">
        <v>139</v>
      </c>
      <c r="B236" s="11" t="s">
        <v>32</v>
      </c>
      <c r="C236" s="6"/>
      <c r="D236" s="6"/>
      <c r="E236" s="6"/>
      <c r="F236" s="12"/>
      <c r="G236" s="12"/>
      <c r="H236" s="12"/>
      <c r="I236" s="12"/>
      <c r="J236" s="36">
        <f t="shared" si="18"/>
        <v>1</v>
      </c>
      <c r="K236" s="36">
        <f t="shared" si="25"/>
        <v>1</v>
      </c>
      <c r="L236" s="36">
        <f t="shared" si="26"/>
        <v>0</v>
      </c>
      <c r="M236" s="36">
        <f t="shared" si="27"/>
        <v>0</v>
      </c>
      <c r="O236" s="74"/>
      <c r="P236" s="74"/>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row>
    <row r="237" spans="1:71" s="28" customFormat="1" ht="15" customHeight="1" x14ac:dyDescent="0.2">
      <c r="A237" s="19" t="s">
        <v>140</v>
      </c>
      <c r="B237" s="11" t="s">
        <v>32</v>
      </c>
      <c r="C237" s="6"/>
      <c r="D237" s="6"/>
      <c r="E237" s="6"/>
      <c r="F237" s="12"/>
      <c r="G237" s="12"/>
      <c r="H237" s="12"/>
      <c r="I237" s="12"/>
      <c r="J237" s="36">
        <f t="shared" si="18"/>
        <v>1</v>
      </c>
      <c r="K237" s="36">
        <f t="shared" si="25"/>
        <v>1</v>
      </c>
      <c r="L237" s="36">
        <f t="shared" si="26"/>
        <v>0</v>
      </c>
      <c r="M237" s="36">
        <f t="shared" si="27"/>
        <v>0</v>
      </c>
      <c r="O237" s="74"/>
      <c r="P237" s="74"/>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row>
    <row r="238" spans="1:71" s="28" customFormat="1" ht="15" customHeight="1" x14ac:dyDescent="0.2">
      <c r="A238" s="22" t="s">
        <v>1364</v>
      </c>
      <c r="B238" s="23"/>
      <c r="C238" s="6"/>
      <c r="D238" s="6"/>
      <c r="E238" s="6"/>
      <c r="F238" s="12"/>
      <c r="G238" s="12"/>
      <c r="H238" s="14" t="s">
        <v>1122</v>
      </c>
      <c r="I238" s="12"/>
      <c r="J238" s="36">
        <f t="shared" si="18"/>
        <v>1</v>
      </c>
      <c r="K238" s="36">
        <f t="shared" si="25"/>
        <v>0</v>
      </c>
      <c r="L238" s="36">
        <f t="shared" si="26"/>
        <v>0</v>
      </c>
      <c r="M238" s="36">
        <f t="shared" si="27"/>
        <v>1</v>
      </c>
      <c r="O238" s="74"/>
      <c r="P238" s="74"/>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row>
    <row r="239" spans="1:71" s="28" customFormat="1" ht="15" customHeight="1" x14ac:dyDescent="0.2">
      <c r="A239" s="19" t="s">
        <v>141</v>
      </c>
      <c r="B239" s="11" t="s">
        <v>32</v>
      </c>
      <c r="C239" s="6"/>
      <c r="D239" s="6"/>
      <c r="E239" s="6"/>
      <c r="F239" s="12"/>
      <c r="G239" s="12"/>
      <c r="H239" s="12"/>
      <c r="I239" s="12"/>
      <c r="J239" s="36">
        <f t="shared" ref="J239:J302" si="28">COUNTIF(B239:I239,"&lt;&gt;")</f>
        <v>1</v>
      </c>
      <c r="K239" s="36">
        <f t="shared" si="25"/>
        <v>1</v>
      </c>
      <c r="L239" s="36">
        <f t="shared" si="26"/>
        <v>0</v>
      </c>
      <c r="M239" s="36">
        <f t="shared" si="27"/>
        <v>0</v>
      </c>
      <c r="O239" s="74"/>
      <c r="P239" s="74"/>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row>
    <row r="240" spans="1:71" s="28" customFormat="1" ht="15" customHeight="1" x14ac:dyDescent="0.2">
      <c r="A240" s="19" t="s">
        <v>142</v>
      </c>
      <c r="B240" s="11" t="s">
        <v>116</v>
      </c>
      <c r="C240" s="6"/>
      <c r="D240" s="6"/>
      <c r="E240" s="6"/>
      <c r="F240" s="12"/>
      <c r="G240" s="12"/>
      <c r="H240" s="12"/>
      <c r="I240" s="12"/>
      <c r="J240" s="36">
        <f t="shared" si="28"/>
        <v>1</v>
      </c>
      <c r="K240" s="36">
        <f t="shared" si="25"/>
        <v>1</v>
      </c>
      <c r="L240" s="36">
        <f t="shared" si="26"/>
        <v>0</v>
      </c>
      <c r="M240" s="36">
        <f t="shared" si="27"/>
        <v>0</v>
      </c>
      <c r="O240" s="74"/>
      <c r="P240" s="74"/>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row>
    <row r="241" spans="1:71" s="28" customFormat="1" ht="15" customHeight="1" x14ac:dyDescent="0.2">
      <c r="A241" s="19" t="s">
        <v>143</v>
      </c>
      <c r="B241" s="11" t="s">
        <v>32</v>
      </c>
      <c r="C241" s="6"/>
      <c r="D241" s="6"/>
      <c r="E241" s="6"/>
      <c r="F241" s="12"/>
      <c r="G241" s="12"/>
      <c r="H241" s="12"/>
      <c r="I241" s="12"/>
      <c r="J241" s="36">
        <f t="shared" si="28"/>
        <v>1</v>
      </c>
      <c r="K241" s="36">
        <f t="shared" si="25"/>
        <v>1</v>
      </c>
      <c r="L241" s="36">
        <f t="shared" si="26"/>
        <v>0</v>
      </c>
      <c r="M241" s="36">
        <f t="shared" si="27"/>
        <v>0</v>
      </c>
      <c r="O241" s="74"/>
      <c r="P241" s="74"/>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row>
    <row r="242" spans="1:71" s="28" customFormat="1" ht="15" customHeight="1" x14ac:dyDescent="0.2">
      <c r="A242" s="22" t="s">
        <v>1365</v>
      </c>
      <c r="B242" s="23"/>
      <c r="C242" s="6"/>
      <c r="D242" s="6"/>
      <c r="E242" s="6"/>
      <c r="F242" s="12"/>
      <c r="G242" s="12"/>
      <c r="H242" s="14" t="s">
        <v>1122</v>
      </c>
      <c r="I242" s="12"/>
      <c r="J242" s="36">
        <f t="shared" si="28"/>
        <v>1</v>
      </c>
      <c r="K242" s="36">
        <f t="shared" si="25"/>
        <v>0</v>
      </c>
      <c r="L242" s="36">
        <f t="shared" si="26"/>
        <v>0</v>
      </c>
      <c r="M242" s="36">
        <f t="shared" si="27"/>
        <v>1</v>
      </c>
      <c r="O242" s="74"/>
      <c r="P242" s="74"/>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row>
    <row r="243" spans="1:71" s="28" customFormat="1" ht="15" customHeight="1" x14ac:dyDescent="0.2">
      <c r="A243" s="19" t="s">
        <v>144</v>
      </c>
      <c r="B243" s="11" t="s">
        <v>30</v>
      </c>
      <c r="C243" s="6"/>
      <c r="D243" s="6"/>
      <c r="E243" s="6"/>
      <c r="F243" s="12"/>
      <c r="G243" s="12"/>
      <c r="H243" s="14" t="s">
        <v>1122</v>
      </c>
      <c r="I243" s="12"/>
      <c r="J243" s="36">
        <f t="shared" si="28"/>
        <v>2</v>
      </c>
      <c r="K243" s="36">
        <f t="shared" si="25"/>
        <v>1</v>
      </c>
      <c r="L243" s="36">
        <f t="shared" si="26"/>
        <v>0</v>
      </c>
      <c r="M243" s="36">
        <f t="shared" si="27"/>
        <v>1</v>
      </c>
      <c r="O243" s="74"/>
      <c r="P243" s="74"/>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row>
    <row r="244" spans="1:71" s="28" customFormat="1" ht="15" customHeight="1" x14ac:dyDescent="0.2">
      <c r="A244" s="22" t="s">
        <v>1366</v>
      </c>
      <c r="B244" s="23"/>
      <c r="C244" s="6"/>
      <c r="D244" s="6"/>
      <c r="E244" s="6"/>
      <c r="F244" s="12"/>
      <c r="G244" s="12"/>
      <c r="H244" s="14" t="s">
        <v>1122</v>
      </c>
      <c r="I244" s="12"/>
      <c r="J244" s="36">
        <f t="shared" si="28"/>
        <v>1</v>
      </c>
      <c r="K244" s="36">
        <f t="shared" si="25"/>
        <v>0</v>
      </c>
      <c r="L244" s="36">
        <f t="shared" si="26"/>
        <v>0</v>
      </c>
      <c r="M244" s="36">
        <f t="shared" si="27"/>
        <v>1</v>
      </c>
      <c r="O244" s="74"/>
      <c r="P244" s="74"/>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row>
    <row r="245" spans="1:71" s="28" customFormat="1" ht="15" customHeight="1" x14ac:dyDescent="0.2">
      <c r="A245" s="22" t="s">
        <v>1367</v>
      </c>
      <c r="B245" s="23"/>
      <c r="C245" s="6"/>
      <c r="D245" s="6"/>
      <c r="E245" s="6"/>
      <c r="F245" s="12"/>
      <c r="G245" s="12"/>
      <c r="H245" s="14" t="s">
        <v>1122</v>
      </c>
      <c r="I245" s="12"/>
      <c r="J245" s="36">
        <f t="shared" si="28"/>
        <v>1</v>
      </c>
      <c r="K245" s="36">
        <f t="shared" si="25"/>
        <v>0</v>
      </c>
      <c r="L245" s="36">
        <f t="shared" si="26"/>
        <v>0</v>
      </c>
      <c r="M245" s="36">
        <f t="shared" si="27"/>
        <v>1</v>
      </c>
      <c r="O245" s="74"/>
      <c r="P245" s="74"/>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row>
    <row r="246" spans="1:71" s="28" customFormat="1" ht="15" customHeight="1" x14ac:dyDescent="0.2">
      <c r="A246" s="22" t="s">
        <v>1368</v>
      </c>
      <c r="B246" s="23"/>
      <c r="C246" s="6"/>
      <c r="D246" s="6"/>
      <c r="E246" s="6"/>
      <c r="F246" s="12"/>
      <c r="G246" s="12"/>
      <c r="H246" s="14" t="s">
        <v>1122</v>
      </c>
      <c r="I246" s="12"/>
      <c r="J246" s="36">
        <f t="shared" si="28"/>
        <v>1</v>
      </c>
      <c r="K246" s="36">
        <f t="shared" si="25"/>
        <v>0</v>
      </c>
      <c r="L246" s="36">
        <f t="shared" si="26"/>
        <v>0</v>
      </c>
      <c r="M246" s="36">
        <f t="shared" si="27"/>
        <v>1</v>
      </c>
      <c r="O246" s="74"/>
      <c r="P246" s="74"/>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row>
    <row r="247" spans="1:71" s="28" customFormat="1" ht="15" customHeight="1" x14ac:dyDescent="0.2">
      <c r="A247" s="22" t="s">
        <v>1369</v>
      </c>
      <c r="B247" s="23"/>
      <c r="C247" s="6"/>
      <c r="D247" s="6"/>
      <c r="E247" s="6"/>
      <c r="F247" s="12"/>
      <c r="G247" s="12"/>
      <c r="H247" s="14" t="s">
        <v>1383</v>
      </c>
      <c r="I247" s="12"/>
      <c r="J247" s="36">
        <f t="shared" si="28"/>
        <v>1</v>
      </c>
      <c r="K247" s="36">
        <f t="shared" si="25"/>
        <v>0</v>
      </c>
      <c r="L247" s="36">
        <f t="shared" si="26"/>
        <v>0</v>
      </c>
      <c r="M247" s="36">
        <f t="shared" si="27"/>
        <v>1</v>
      </c>
      <c r="O247" s="74"/>
      <c r="P247" s="74"/>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row>
    <row r="248" spans="1:71" s="28" customFormat="1" ht="15" customHeight="1" x14ac:dyDescent="0.2">
      <c r="A248" s="22" t="s">
        <v>1370</v>
      </c>
      <c r="B248" s="23"/>
      <c r="C248" s="6"/>
      <c r="D248" s="6"/>
      <c r="E248" s="6"/>
      <c r="F248" s="12"/>
      <c r="G248" s="12"/>
      <c r="H248" s="14" t="s">
        <v>1122</v>
      </c>
      <c r="I248" s="12"/>
      <c r="J248" s="36">
        <f t="shared" si="28"/>
        <v>1</v>
      </c>
      <c r="K248" s="36">
        <f t="shared" si="25"/>
        <v>0</v>
      </c>
      <c r="L248" s="36">
        <f t="shared" si="26"/>
        <v>0</v>
      </c>
      <c r="M248" s="36">
        <f t="shared" si="27"/>
        <v>1</v>
      </c>
      <c r="O248" s="74"/>
      <c r="P248" s="74"/>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row>
    <row r="249" spans="1:71" s="28" customFormat="1" ht="15" customHeight="1" x14ac:dyDescent="0.2">
      <c r="A249" s="22" t="s">
        <v>1371</v>
      </c>
      <c r="B249" s="23"/>
      <c r="C249" s="6"/>
      <c r="D249" s="6"/>
      <c r="E249" s="6"/>
      <c r="F249" s="12"/>
      <c r="G249" s="12"/>
      <c r="H249" s="14" t="s">
        <v>1122</v>
      </c>
      <c r="I249" s="12"/>
      <c r="J249" s="36">
        <f t="shared" si="28"/>
        <v>1</v>
      </c>
      <c r="K249" s="36">
        <f t="shared" si="25"/>
        <v>0</v>
      </c>
      <c r="L249" s="36">
        <f t="shared" si="26"/>
        <v>0</v>
      </c>
      <c r="M249" s="36">
        <f t="shared" si="27"/>
        <v>1</v>
      </c>
      <c r="O249" s="74"/>
      <c r="P249" s="74"/>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row>
    <row r="250" spans="1:71" s="28" customFormat="1" ht="15" customHeight="1" x14ac:dyDescent="0.2">
      <c r="A250" s="19" t="s">
        <v>146</v>
      </c>
      <c r="B250" s="11" t="s">
        <v>32</v>
      </c>
      <c r="C250" s="6"/>
      <c r="D250" s="6"/>
      <c r="E250" s="6"/>
      <c r="F250" s="12"/>
      <c r="G250" s="12"/>
      <c r="H250" s="14" t="s">
        <v>1122</v>
      </c>
      <c r="I250" s="12"/>
      <c r="J250" s="36">
        <f t="shared" si="28"/>
        <v>2</v>
      </c>
      <c r="K250" s="36">
        <f t="shared" si="25"/>
        <v>1</v>
      </c>
      <c r="L250" s="36">
        <f t="shared" si="26"/>
        <v>0</v>
      </c>
      <c r="M250" s="36">
        <f t="shared" si="27"/>
        <v>1</v>
      </c>
      <c r="O250" s="74"/>
      <c r="P250" s="74"/>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row>
    <row r="251" spans="1:71" s="28" customFormat="1" ht="15" customHeight="1" x14ac:dyDescent="0.2">
      <c r="A251" s="19" t="s">
        <v>147</v>
      </c>
      <c r="B251" s="23"/>
      <c r="C251" s="6" t="s">
        <v>76</v>
      </c>
      <c r="D251" s="6"/>
      <c r="E251" s="6"/>
      <c r="F251" s="12"/>
      <c r="G251" s="12"/>
      <c r="H251" s="12"/>
      <c r="I251" s="12"/>
      <c r="J251" s="36">
        <f t="shared" si="28"/>
        <v>1</v>
      </c>
      <c r="K251" s="36">
        <f t="shared" si="25"/>
        <v>0</v>
      </c>
      <c r="L251" s="36">
        <f t="shared" si="26"/>
        <v>1</v>
      </c>
      <c r="M251" s="36">
        <f t="shared" si="27"/>
        <v>0</v>
      </c>
      <c r="O251" s="74"/>
      <c r="P251" s="74"/>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row>
    <row r="252" spans="1:71" s="28" customFormat="1" ht="15" customHeight="1" x14ac:dyDescent="0.2">
      <c r="A252" s="22" t="s">
        <v>1857</v>
      </c>
      <c r="B252" s="23"/>
      <c r="C252" s="6"/>
      <c r="D252" s="6"/>
      <c r="E252" s="6"/>
      <c r="F252" s="12"/>
      <c r="G252" s="12"/>
      <c r="H252" s="14" t="s">
        <v>1122</v>
      </c>
      <c r="I252" s="12"/>
      <c r="J252" s="36">
        <f t="shared" si="28"/>
        <v>1</v>
      </c>
      <c r="K252" s="36">
        <f t="shared" si="25"/>
        <v>0</v>
      </c>
      <c r="L252" s="36">
        <f t="shared" si="26"/>
        <v>0</v>
      </c>
      <c r="M252" s="36">
        <f t="shared" si="27"/>
        <v>1</v>
      </c>
      <c r="O252" s="74"/>
      <c r="P252" s="74"/>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row>
    <row r="253" spans="1:71" s="28" customFormat="1" ht="15" customHeight="1" x14ac:dyDescent="0.2">
      <c r="A253" s="19" t="s">
        <v>148</v>
      </c>
      <c r="B253" s="11" t="s">
        <v>32</v>
      </c>
      <c r="C253" s="6"/>
      <c r="D253" s="6"/>
      <c r="E253" s="6"/>
      <c r="F253" s="12"/>
      <c r="G253" s="12"/>
      <c r="H253" s="12"/>
      <c r="I253" s="12"/>
      <c r="J253" s="36">
        <f t="shared" si="28"/>
        <v>1</v>
      </c>
      <c r="K253" s="36">
        <f t="shared" si="25"/>
        <v>1</v>
      </c>
      <c r="L253" s="36">
        <f t="shared" si="26"/>
        <v>0</v>
      </c>
      <c r="M253" s="36">
        <f t="shared" si="27"/>
        <v>0</v>
      </c>
      <c r="O253" s="74"/>
      <c r="P253" s="74"/>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row>
    <row r="254" spans="1:71" s="28" customFormat="1" ht="15" customHeight="1" x14ac:dyDescent="0.2">
      <c r="A254" s="22" t="s">
        <v>1319</v>
      </c>
      <c r="B254" s="23"/>
      <c r="C254" s="6"/>
      <c r="D254" s="6"/>
      <c r="E254" s="6"/>
      <c r="F254" s="12"/>
      <c r="G254" s="12"/>
      <c r="H254" s="14" t="s">
        <v>1122</v>
      </c>
      <c r="I254" s="12"/>
      <c r="J254" s="36">
        <f t="shared" si="28"/>
        <v>1</v>
      </c>
      <c r="K254" s="36">
        <f t="shared" si="25"/>
        <v>0</v>
      </c>
      <c r="L254" s="36">
        <f t="shared" si="26"/>
        <v>0</v>
      </c>
      <c r="M254" s="36">
        <f t="shared" si="27"/>
        <v>1</v>
      </c>
      <c r="O254" s="74"/>
      <c r="P254" s="74"/>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row>
    <row r="255" spans="1:71" s="28" customFormat="1" ht="15" customHeight="1" x14ac:dyDescent="0.2">
      <c r="A255" s="19" t="s">
        <v>1372</v>
      </c>
      <c r="B255" s="11" t="s">
        <v>145</v>
      </c>
      <c r="C255" s="6"/>
      <c r="D255" s="6"/>
      <c r="E255" s="6"/>
      <c r="F255" s="12"/>
      <c r="G255" s="12"/>
      <c r="H255" s="12"/>
      <c r="I255" s="12"/>
      <c r="J255" s="36">
        <f t="shared" si="28"/>
        <v>1</v>
      </c>
      <c r="K255" s="36">
        <f t="shared" si="25"/>
        <v>1</v>
      </c>
      <c r="L255" s="36">
        <f t="shared" si="26"/>
        <v>0</v>
      </c>
      <c r="M255" s="36">
        <f t="shared" si="27"/>
        <v>0</v>
      </c>
      <c r="O255" s="74"/>
      <c r="P255" s="74"/>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row>
    <row r="256" spans="1:71" s="28" customFormat="1" ht="15" customHeight="1" x14ac:dyDescent="0.2">
      <c r="A256" s="19" t="s">
        <v>149</v>
      </c>
      <c r="B256" s="11" t="s">
        <v>60</v>
      </c>
      <c r="C256" s="6"/>
      <c r="D256" s="6"/>
      <c r="E256" s="6"/>
      <c r="F256" s="12"/>
      <c r="G256" s="12"/>
      <c r="H256" s="12"/>
      <c r="I256" s="12"/>
      <c r="J256" s="36">
        <f t="shared" si="28"/>
        <v>1</v>
      </c>
      <c r="K256" s="36">
        <f t="shared" si="25"/>
        <v>1</v>
      </c>
      <c r="L256" s="36">
        <f t="shared" si="26"/>
        <v>0</v>
      </c>
      <c r="M256" s="36">
        <f t="shared" si="27"/>
        <v>0</v>
      </c>
      <c r="O256" s="74"/>
      <c r="P256" s="74"/>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row>
    <row r="257" spans="1:71" s="28" customFormat="1" ht="15" customHeight="1" x14ac:dyDescent="0.2">
      <c r="A257" s="19" t="s">
        <v>150</v>
      </c>
      <c r="B257" s="11" t="s">
        <v>32</v>
      </c>
      <c r="C257" s="6"/>
      <c r="D257" s="6"/>
      <c r="E257" s="6"/>
      <c r="F257" s="12"/>
      <c r="G257" s="12"/>
      <c r="H257" s="14" t="s">
        <v>1122</v>
      </c>
      <c r="I257" s="12"/>
      <c r="J257" s="36">
        <f t="shared" si="28"/>
        <v>2</v>
      </c>
      <c r="K257" s="36">
        <f t="shared" si="25"/>
        <v>1</v>
      </c>
      <c r="L257" s="36">
        <f t="shared" si="26"/>
        <v>0</v>
      </c>
      <c r="M257" s="36">
        <f t="shared" si="27"/>
        <v>1</v>
      </c>
      <c r="O257" s="74"/>
      <c r="P257" s="74"/>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row>
    <row r="258" spans="1:71" s="28" customFormat="1" ht="15" customHeight="1" x14ac:dyDescent="0.2">
      <c r="A258" s="19" t="s">
        <v>151</v>
      </c>
      <c r="B258" s="11" t="s">
        <v>30</v>
      </c>
      <c r="C258" s="6"/>
      <c r="D258" s="6"/>
      <c r="E258" s="6"/>
      <c r="F258" s="12"/>
      <c r="G258" s="12"/>
      <c r="H258" s="12"/>
      <c r="I258" s="12"/>
      <c r="J258" s="36">
        <f t="shared" si="28"/>
        <v>1</v>
      </c>
      <c r="K258" s="36">
        <f t="shared" si="25"/>
        <v>1</v>
      </c>
      <c r="L258" s="36">
        <f t="shared" si="26"/>
        <v>0</v>
      </c>
      <c r="M258" s="36">
        <f t="shared" si="27"/>
        <v>0</v>
      </c>
      <c r="O258" s="74"/>
      <c r="P258" s="74"/>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row>
    <row r="259" spans="1:71" s="28" customFormat="1" ht="15" customHeight="1" x14ac:dyDescent="0.2">
      <c r="A259" s="22" t="s">
        <v>1862</v>
      </c>
      <c r="B259" s="23"/>
      <c r="C259" s="6"/>
      <c r="D259" s="6"/>
      <c r="E259" s="6"/>
      <c r="F259" s="12"/>
      <c r="G259" s="12"/>
      <c r="H259" s="14" t="s">
        <v>1122</v>
      </c>
      <c r="I259" s="12"/>
      <c r="J259" s="36">
        <f t="shared" si="28"/>
        <v>1</v>
      </c>
      <c r="K259" s="36">
        <f t="shared" si="25"/>
        <v>0</v>
      </c>
      <c r="L259" s="36">
        <f t="shared" si="26"/>
        <v>0</v>
      </c>
      <c r="M259" s="36">
        <f t="shared" si="27"/>
        <v>1</v>
      </c>
      <c r="O259" s="74"/>
      <c r="P259" s="74"/>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row>
    <row r="260" spans="1:71" s="28" customFormat="1" ht="15" customHeight="1" x14ac:dyDescent="0.2">
      <c r="A260" s="22" t="s">
        <v>1373</v>
      </c>
      <c r="B260" s="23"/>
      <c r="C260" s="6"/>
      <c r="D260" s="6"/>
      <c r="E260" s="6"/>
      <c r="F260" s="12"/>
      <c r="G260" s="12"/>
      <c r="H260" s="14" t="s">
        <v>1122</v>
      </c>
      <c r="I260" s="12"/>
      <c r="J260" s="36">
        <f t="shared" si="28"/>
        <v>1</v>
      </c>
      <c r="K260" s="36">
        <f t="shared" si="25"/>
        <v>0</v>
      </c>
      <c r="L260" s="36">
        <f t="shared" si="26"/>
        <v>0</v>
      </c>
      <c r="M260" s="36">
        <f t="shared" si="27"/>
        <v>1</v>
      </c>
      <c r="O260" s="74"/>
      <c r="P260" s="74"/>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row>
    <row r="261" spans="1:71" s="28" customFormat="1" ht="15" customHeight="1" x14ac:dyDescent="0.2">
      <c r="A261" s="19" t="s">
        <v>152</v>
      </c>
      <c r="B261" s="11" t="s">
        <v>153</v>
      </c>
      <c r="C261" s="6"/>
      <c r="D261" s="6"/>
      <c r="E261" s="6"/>
      <c r="F261" s="12"/>
      <c r="G261" s="12"/>
      <c r="H261" s="14" t="s">
        <v>1122</v>
      </c>
      <c r="I261" s="12"/>
      <c r="J261" s="36">
        <f t="shared" si="28"/>
        <v>2</v>
      </c>
      <c r="K261" s="36">
        <f t="shared" si="25"/>
        <v>1</v>
      </c>
      <c r="L261" s="36">
        <f t="shared" si="26"/>
        <v>0</v>
      </c>
      <c r="M261" s="36">
        <f t="shared" si="27"/>
        <v>1</v>
      </c>
      <c r="O261" s="74"/>
      <c r="P261" s="74"/>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row>
    <row r="262" spans="1:71" s="28" customFormat="1" ht="15" customHeight="1" x14ac:dyDescent="0.2">
      <c r="A262" s="19" t="s">
        <v>154</v>
      </c>
      <c r="B262" s="11" t="s">
        <v>155</v>
      </c>
      <c r="C262" s="6"/>
      <c r="D262" s="6"/>
      <c r="E262" s="6"/>
      <c r="F262" s="12"/>
      <c r="G262" s="12"/>
      <c r="H262" s="12"/>
      <c r="I262" s="12"/>
      <c r="J262" s="36">
        <f t="shared" si="28"/>
        <v>1</v>
      </c>
      <c r="K262" s="36">
        <f t="shared" si="25"/>
        <v>1</v>
      </c>
      <c r="L262" s="36">
        <f t="shared" si="26"/>
        <v>0</v>
      </c>
      <c r="M262" s="36">
        <f t="shared" si="27"/>
        <v>0</v>
      </c>
      <c r="O262" s="74"/>
      <c r="P262" s="74"/>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row>
    <row r="263" spans="1:71" s="28" customFormat="1" ht="15" customHeight="1" x14ac:dyDescent="0.2">
      <c r="A263" s="19" t="s">
        <v>156</v>
      </c>
      <c r="B263" s="11" t="s">
        <v>157</v>
      </c>
      <c r="C263" s="6"/>
      <c r="D263" s="6"/>
      <c r="E263" s="6"/>
      <c r="F263" s="12"/>
      <c r="G263" s="12"/>
      <c r="H263" s="12"/>
      <c r="I263" s="12"/>
      <c r="J263" s="36">
        <f t="shared" si="28"/>
        <v>1</v>
      </c>
      <c r="K263" s="36">
        <f t="shared" si="25"/>
        <v>1</v>
      </c>
      <c r="L263" s="36">
        <f t="shared" si="26"/>
        <v>0</v>
      </c>
      <c r="M263" s="36">
        <f t="shared" si="27"/>
        <v>0</v>
      </c>
      <c r="O263" s="74"/>
      <c r="P263" s="74"/>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row>
    <row r="264" spans="1:71" s="28" customFormat="1" ht="15" customHeight="1" x14ac:dyDescent="0.2">
      <c r="A264" s="22" t="s">
        <v>1374</v>
      </c>
      <c r="B264" s="23"/>
      <c r="C264" s="6"/>
      <c r="D264" s="6"/>
      <c r="E264" s="6"/>
      <c r="F264" s="12"/>
      <c r="G264" s="12"/>
      <c r="H264" s="14" t="s">
        <v>1122</v>
      </c>
      <c r="I264" s="12"/>
      <c r="J264" s="36">
        <f t="shared" si="28"/>
        <v>1</v>
      </c>
      <c r="K264" s="36">
        <f t="shared" si="25"/>
        <v>0</v>
      </c>
      <c r="L264" s="36">
        <f t="shared" si="26"/>
        <v>0</v>
      </c>
      <c r="M264" s="36">
        <f t="shared" si="27"/>
        <v>1</v>
      </c>
      <c r="O264" s="74"/>
      <c r="P264" s="74"/>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row>
    <row r="265" spans="1:71" s="28" customFormat="1" ht="15" customHeight="1" x14ac:dyDescent="0.2">
      <c r="A265" s="19" t="s">
        <v>158</v>
      </c>
      <c r="B265" s="11" t="s">
        <v>159</v>
      </c>
      <c r="C265" s="6"/>
      <c r="D265" s="6"/>
      <c r="E265" s="6"/>
      <c r="F265" s="12"/>
      <c r="G265" s="12"/>
      <c r="H265" s="12"/>
      <c r="I265" s="12"/>
      <c r="J265" s="36">
        <f t="shared" si="28"/>
        <v>1</v>
      </c>
      <c r="K265" s="36">
        <f t="shared" si="25"/>
        <v>1</v>
      </c>
      <c r="L265" s="36">
        <f t="shared" si="26"/>
        <v>0</v>
      </c>
      <c r="M265" s="36">
        <f t="shared" si="27"/>
        <v>0</v>
      </c>
      <c r="O265" s="74"/>
      <c r="P265" s="74"/>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row>
    <row r="266" spans="1:71" s="28" customFormat="1" ht="15" customHeight="1" x14ac:dyDescent="0.2">
      <c r="A266" s="19" t="s">
        <v>160</v>
      </c>
      <c r="B266" s="11" t="s">
        <v>161</v>
      </c>
      <c r="C266" s="24" t="s">
        <v>55</v>
      </c>
      <c r="D266" s="6"/>
      <c r="E266" s="6"/>
      <c r="F266" s="12"/>
      <c r="G266" s="12"/>
      <c r="H266" s="12"/>
      <c r="I266" s="12"/>
      <c r="J266" s="36">
        <f t="shared" si="28"/>
        <v>2</v>
      </c>
      <c r="K266" s="36">
        <f t="shared" si="25"/>
        <v>1</v>
      </c>
      <c r="L266" s="36">
        <f t="shared" si="26"/>
        <v>1</v>
      </c>
      <c r="M266" s="36">
        <f t="shared" si="27"/>
        <v>0</v>
      </c>
      <c r="O266" s="74"/>
      <c r="P266" s="74"/>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row>
    <row r="267" spans="1:71" s="28" customFormat="1" ht="15" customHeight="1" x14ac:dyDescent="0.2">
      <c r="A267" s="19" t="s">
        <v>163</v>
      </c>
      <c r="B267" s="11" t="s">
        <v>14</v>
      </c>
      <c r="C267" s="6"/>
      <c r="D267" s="6"/>
      <c r="E267" s="6"/>
      <c r="F267" s="12"/>
      <c r="G267" s="12"/>
      <c r="H267" s="12"/>
      <c r="I267" s="12"/>
      <c r="J267" s="36">
        <f t="shared" si="28"/>
        <v>1</v>
      </c>
      <c r="K267" s="36">
        <f t="shared" si="25"/>
        <v>1</v>
      </c>
      <c r="L267" s="36">
        <f t="shared" si="26"/>
        <v>0</v>
      </c>
      <c r="M267" s="36">
        <f t="shared" si="27"/>
        <v>0</v>
      </c>
      <c r="O267" s="74"/>
      <c r="P267" s="74"/>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row>
    <row r="268" spans="1:71" s="28" customFormat="1" ht="15" customHeight="1" x14ac:dyDescent="0.2">
      <c r="A268" s="22" t="s">
        <v>1385</v>
      </c>
      <c r="B268" s="23"/>
      <c r="C268" s="6"/>
      <c r="D268" s="6"/>
      <c r="E268" s="6"/>
      <c r="F268" s="12"/>
      <c r="G268" s="12"/>
      <c r="H268" s="14" t="s">
        <v>1122</v>
      </c>
      <c r="I268" s="12"/>
      <c r="J268" s="36">
        <f t="shared" si="28"/>
        <v>1</v>
      </c>
      <c r="K268" s="36">
        <f t="shared" si="25"/>
        <v>0</v>
      </c>
      <c r="L268" s="36">
        <f t="shared" si="26"/>
        <v>0</v>
      </c>
      <c r="M268" s="36">
        <f t="shared" si="27"/>
        <v>1</v>
      </c>
      <c r="O268" s="74"/>
      <c r="P268" s="74"/>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row>
    <row r="269" spans="1:71" s="28" customFormat="1" ht="15" customHeight="1" x14ac:dyDescent="0.2">
      <c r="A269" s="19" t="s">
        <v>166</v>
      </c>
      <c r="B269" s="11" t="s">
        <v>167</v>
      </c>
      <c r="C269" s="6"/>
      <c r="D269" s="6"/>
      <c r="E269" s="6"/>
      <c r="F269" s="12"/>
      <c r="G269" s="12"/>
      <c r="H269" s="12"/>
      <c r="I269" s="12"/>
      <c r="J269" s="36">
        <f t="shared" si="28"/>
        <v>1</v>
      </c>
      <c r="K269" s="36">
        <f t="shared" si="25"/>
        <v>1</v>
      </c>
      <c r="L269" s="36">
        <f t="shared" si="26"/>
        <v>0</v>
      </c>
      <c r="M269" s="36">
        <f t="shared" si="27"/>
        <v>0</v>
      </c>
      <c r="O269" s="74"/>
      <c r="P269" s="74"/>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row>
    <row r="270" spans="1:71" s="28" customFormat="1" ht="15" customHeight="1" x14ac:dyDescent="0.2">
      <c r="A270" s="22" t="s">
        <v>1386</v>
      </c>
      <c r="B270" s="23"/>
      <c r="C270" s="6"/>
      <c r="D270" s="6"/>
      <c r="E270" s="6"/>
      <c r="F270" s="12"/>
      <c r="G270" s="12"/>
      <c r="H270" s="14" t="s">
        <v>1122</v>
      </c>
      <c r="I270" s="12"/>
      <c r="J270" s="36">
        <f t="shared" si="28"/>
        <v>1</v>
      </c>
      <c r="K270" s="36">
        <f t="shared" si="25"/>
        <v>0</v>
      </c>
      <c r="L270" s="36">
        <f t="shared" si="26"/>
        <v>0</v>
      </c>
      <c r="M270" s="36">
        <f t="shared" si="27"/>
        <v>1</v>
      </c>
      <c r="O270" s="74"/>
      <c r="P270" s="74"/>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row>
    <row r="271" spans="1:71" s="28" customFormat="1" ht="15" customHeight="1" x14ac:dyDescent="0.2">
      <c r="A271" s="22" t="s">
        <v>1387</v>
      </c>
      <c r="B271" s="23"/>
      <c r="C271" s="6"/>
      <c r="D271" s="6"/>
      <c r="E271" s="6"/>
      <c r="F271" s="12"/>
      <c r="G271" s="12"/>
      <c r="H271" s="14" t="s">
        <v>1122</v>
      </c>
      <c r="I271" s="12"/>
      <c r="J271" s="36">
        <f t="shared" si="28"/>
        <v>1</v>
      </c>
      <c r="K271" s="36">
        <f t="shared" si="25"/>
        <v>0</v>
      </c>
      <c r="L271" s="36">
        <f t="shared" si="26"/>
        <v>0</v>
      </c>
      <c r="M271" s="36">
        <f t="shared" si="27"/>
        <v>1</v>
      </c>
      <c r="O271" s="74"/>
      <c r="P271" s="74"/>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row>
    <row r="272" spans="1:71" s="28" customFormat="1" ht="15" customHeight="1" x14ac:dyDescent="0.2">
      <c r="A272" s="22" t="s">
        <v>1388</v>
      </c>
      <c r="B272" s="23"/>
      <c r="C272" s="6"/>
      <c r="D272" s="6"/>
      <c r="E272" s="6"/>
      <c r="F272" s="12"/>
      <c r="G272" s="12"/>
      <c r="H272" s="14" t="s">
        <v>1122</v>
      </c>
      <c r="I272" s="12"/>
      <c r="J272" s="36">
        <f t="shared" si="28"/>
        <v>1</v>
      </c>
      <c r="K272" s="36">
        <f t="shared" si="25"/>
        <v>0</v>
      </c>
      <c r="L272" s="36">
        <f t="shared" si="26"/>
        <v>0</v>
      </c>
      <c r="M272" s="36">
        <f t="shared" si="27"/>
        <v>1</v>
      </c>
      <c r="O272" s="74"/>
      <c r="P272" s="74"/>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row>
    <row r="273" spans="1:71" s="28" customFormat="1" ht="15" customHeight="1" x14ac:dyDescent="0.2">
      <c r="A273" s="22" t="s">
        <v>1389</v>
      </c>
      <c r="B273" s="23"/>
      <c r="C273" s="6"/>
      <c r="D273" s="6"/>
      <c r="E273" s="6"/>
      <c r="F273" s="12"/>
      <c r="G273" s="12"/>
      <c r="H273" s="14" t="s">
        <v>1122</v>
      </c>
      <c r="I273" s="12"/>
      <c r="J273" s="36">
        <f t="shared" si="28"/>
        <v>1</v>
      </c>
      <c r="K273" s="36">
        <f t="shared" si="25"/>
        <v>0</v>
      </c>
      <c r="L273" s="36">
        <f t="shared" si="26"/>
        <v>0</v>
      </c>
      <c r="M273" s="36">
        <f t="shared" si="27"/>
        <v>1</v>
      </c>
      <c r="O273" s="74"/>
      <c r="P273" s="74"/>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row>
    <row r="274" spans="1:71" s="28" customFormat="1" ht="15" customHeight="1" x14ac:dyDescent="0.2">
      <c r="A274" s="22" t="s">
        <v>1390</v>
      </c>
      <c r="B274" s="23"/>
      <c r="C274" s="6"/>
      <c r="D274" s="6"/>
      <c r="E274" s="6"/>
      <c r="F274" s="12"/>
      <c r="G274" s="12"/>
      <c r="H274" s="14" t="s">
        <v>1122</v>
      </c>
      <c r="I274" s="12"/>
      <c r="J274" s="36">
        <f t="shared" si="28"/>
        <v>1</v>
      </c>
      <c r="K274" s="36">
        <f t="shared" si="25"/>
        <v>0</v>
      </c>
      <c r="L274" s="36">
        <f t="shared" si="26"/>
        <v>0</v>
      </c>
      <c r="M274" s="36">
        <f t="shared" si="27"/>
        <v>1</v>
      </c>
      <c r="O274" s="74"/>
      <c r="P274" s="74"/>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row>
    <row r="275" spans="1:71" s="28" customFormat="1" ht="15" customHeight="1" x14ac:dyDescent="0.2">
      <c r="A275" s="19" t="s">
        <v>168</v>
      </c>
      <c r="B275" s="11" t="s">
        <v>116</v>
      </c>
      <c r="C275" s="6"/>
      <c r="D275" s="6"/>
      <c r="E275" s="6"/>
      <c r="F275" s="12"/>
      <c r="G275" s="12"/>
      <c r="H275" s="12"/>
      <c r="I275" s="12"/>
      <c r="J275" s="36">
        <f t="shared" si="28"/>
        <v>1</v>
      </c>
      <c r="K275" s="36">
        <f t="shared" si="25"/>
        <v>1</v>
      </c>
      <c r="L275" s="36">
        <f t="shared" si="26"/>
        <v>0</v>
      </c>
      <c r="M275" s="36">
        <f t="shared" si="27"/>
        <v>0</v>
      </c>
      <c r="O275" s="74"/>
      <c r="P275" s="74"/>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row>
    <row r="276" spans="1:71" s="28" customFormat="1" ht="15" customHeight="1" x14ac:dyDescent="0.2">
      <c r="A276" s="22" t="s">
        <v>1080</v>
      </c>
      <c r="B276" s="23"/>
      <c r="C276" s="6"/>
      <c r="D276" s="6"/>
      <c r="E276" s="6"/>
      <c r="F276" s="12"/>
      <c r="G276" s="12"/>
      <c r="H276" s="14" t="s">
        <v>1122</v>
      </c>
      <c r="I276" s="12"/>
      <c r="J276" s="36">
        <f t="shared" si="28"/>
        <v>1</v>
      </c>
      <c r="K276" s="36">
        <f t="shared" si="25"/>
        <v>0</v>
      </c>
      <c r="L276" s="36">
        <f t="shared" si="26"/>
        <v>0</v>
      </c>
      <c r="M276" s="36">
        <f t="shared" si="27"/>
        <v>1</v>
      </c>
      <c r="O276" s="74"/>
      <c r="P276" s="74"/>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row>
    <row r="277" spans="1:71" s="28" customFormat="1" ht="15" customHeight="1" x14ac:dyDescent="0.2">
      <c r="A277" s="22" t="s">
        <v>1894</v>
      </c>
      <c r="B277" s="23"/>
      <c r="C277" s="6"/>
      <c r="D277" s="6"/>
      <c r="E277" s="6"/>
      <c r="F277" s="12"/>
      <c r="G277" s="12"/>
      <c r="H277" s="14" t="s">
        <v>1122</v>
      </c>
      <c r="I277" s="12"/>
      <c r="J277" s="36">
        <f t="shared" si="28"/>
        <v>1</v>
      </c>
      <c r="K277" s="36">
        <f t="shared" si="25"/>
        <v>0</v>
      </c>
      <c r="L277" s="36">
        <f t="shared" si="26"/>
        <v>0</v>
      </c>
      <c r="M277" s="36">
        <f t="shared" si="27"/>
        <v>1</v>
      </c>
      <c r="O277" s="74"/>
      <c r="P277" s="74"/>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row>
    <row r="278" spans="1:71" s="28" customFormat="1" ht="15" customHeight="1" x14ac:dyDescent="0.2">
      <c r="A278" s="22" t="s">
        <v>1393</v>
      </c>
      <c r="B278" s="23"/>
      <c r="C278" s="6"/>
      <c r="D278" s="6"/>
      <c r="E278" s="6"/>
      <c r="F278" s="12"/>
      <c r="G278" s="12"/>
      <c r="H278" s="14" t="s">
        <v>1122</v>
      </c>
      <c r="I278" s="12"/>
      <c r="J278" s="36">
        <f t="shared" si="28"/>
        <v>1</v>
      </c>
      <c r="K278" s="36">
        <f t="shared" si="25"/>
        <v>0</v>
      </c>
      <c r="L278" s="36">
        <f t="shared" si="26"/>
        <v>0</v>
      </c>
      <c r="M278" s="36">
        <f t="shared" si="27"/>
        <v>1</v>
      </c>
      <c r="O278" s="74"/>
      <c r="P278" s="74"/>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row>
    <row r="279" spans="1:71" s="28" customFormat="1" ht="15" customHeight="1" x14ac:dyDescent="0.2">
      <c r="A279" s="19" t="s">
        <v>169</v>
      </c>
      <c r="B279" s="11" t="s">
        <v>170</v>
      </c>
      <c r="C279" s="6"/>
      <c r="D279" s="6"/>
      <c r="E279" s="6"/>
      <c r="F279" s="12"/>
      <c r="G279" s="12"/>
      <c r="H279" s="12"/>
      <c r="I279" s="12"/>
      <c r="J279" s="36">
        <f t="shared" si="28"/>
        <v>1</v>
      </c>
      <c r="K279" s="36">
        <f t="shared" si="25"/>
        <v>1</v>
      </c>
      <c r="L279" s="36">
        <f t="shared" si="26"/>
        <v>0</v>
      </c>
      <c r="M279" s="36">
        <f t="shared" si="27"/>
        <v>0</v>
      </c>
      <c r="O279" s="74"/>
      <c r="P279" s="74"/>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row>
    <row r="280" spans="1:71" s="28" customFormat="1" ht="15" customHeight="1" x14ac:dyDescent="0.2">
      <c r="A280" s="22" t="s">
        <v>1394</v>
      </c>
      <c r="B280" s="23"/>
      <c r="C280" s="6"/>
      <c r="D280" s="6"/>
      <c r="E280" s="6"/>
      <c r="F280" s="12"/>
      <c r="G280" s="12"/>
      <c r="H280" s="14" t="s">
        <v>1122</v>
      </c>
      <c r="I280" s="12"/>
      <c r="J280" s="36">
        <f t="shared" si="28"/>
        <v>1</v>
      </c>
      <c r="K280" s="36">
        <f t="shared" si="25"/>
        <v>0</v>
      </c>
      <c r="L280" s="36">
        <f t="shared" si="26"/>
        <v>0</v>
      </c>
      <c r="M280" s="36">
        <f t="shared" si="27"/>
        <v>1</v>
      </c>
      <c r="O280" s="74"/>
      <c r="P280" s="74"/>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row>
    <row r="281" spans="1:71" s="28" customFormat="1" ht="15" customHeight="1" x14ac:dyDescent="0.2">
      <c r="A281" s="19" t="s">
        <v>171</v>
      </c>
      <c r="B281" s="23"/>
      <c r="C281" s="6"/>
      <c r="D281" s="6"/>
      <c r="E281" s="6" t="s">
        <v>172</v>
      </c>
      <c r="F281" s="12"/>
      <c r="G281" s="12"/>
      <c r="H281" s="12"/>
      <c r="I281" s="12"/>
      <c r="J281" s="36">
        <f t="shared" si="28"/>
        <v>1</v>
      </c>
      <c r="K281" s="36">
        <f t="shared" si="25"/>
        <v>0</v>
      </c>
      <c r="L281" s="36">
        <f t="shared" si="26"/>
        <v>1</v>
      </c>
      <c r="M281" s="36">
        <f t="shared" si="27"/>
        <v>0</v>
      </c>
      <c r="O281" s="74"/>
      <c r="P281" s="74"/>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row>
    <row r="282" spans="1:71" s="28" customFormat="1" ht="15" customHeight="1" x14ac:dyDescent="0.2">
      <c r="A282" s="19" t="s">
        <v>173</v>
      </c>
      <c r="B282" s="23"/>
      <c r="C282" s="6"/>
      <c r="D282" s="6"/>
      <c r="E282" s="6" t="s">
        <v>172</v>
      </c>
      <c r="F282" s="12"/>
      <c r="G282" s="12"/>
      <c r="H282" s="12"/>
      <c r="I282" s="12"/>
      <c r="J282" s="36">
        <f t="shared" si="28"/>
        <v>1</v>
      </c>
      <c r="K282" s="36">
        <f t="shared" si="25"/>
        <v>0</v>
      </c>
      <c r="L282" s="36">
        <f t="shared" si="26"/>
        <v>1</v>
      </c>
      <c r="M282" s="36">
        <f t="shared" si="27"/>
        <v>0</v>
      </c>
      <c r="O282" s="74"/>
      <c r="P282" s="74"/>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row>
    <row r="283" spans="1:71" s="28" customFormat="1" ht="15" customHeight="1" x14ac:dyDescent="0.2">
      <c r="A283" s="22" t="s">
        <v>1395</v>
      </c>
      <c r="B283" s="23"/>
      <c r="C283" s="6"/>
      <c r="D283" s="6"/>
      <c r="E283" s="6"/>
      <c r="F283" s="12"/>
      <c r="G283" s="12"/>
      <c r="H283" s="14" t="s">
        <v>1122</v>
      </c>
      <c r="I283" s="12"/>
      <c r="J283" s="36">
        <f t="shared" si="28"/>
        <v>1</v>
      </c>
      <c r="K283" s="36">
        <f t="shared" si="25"/>
        <v>0</v>
      </c>
      <c r="L283" s="36">
        <f t="shared" si="26"/>
        <v>0</v>
      </c>
      <c r="M283" s="36">
        <f t="shared" si="27"/>
        <v>1</v>
      </c>
      <c r="O283" s="74"/>
      <c r="P283" s="74"/>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row>
    <row r="284" spans="1:71" s="28" customFormat="1" ht="15" customHeight="1" x14ac:dyDescent="0.2">
      <c r="A284" s="19" t="s">
        <v>174</v>
      </c>
      <c r="B284" s="23"/>
      <c r="C284" s="6"/>
      <c r="D284" s="6" t="s">
        <v>98</v>
      </c>
      <c r="E284" s="6"/>
      <c r="F284" s="12"/>
      <c r="G284" s="12"/>
      <c r="H284" s="12"/>
      <c r="I284" s="12"/>
      <c r="J284" s="36">
        <f t="shared" si="28"/>
        <v>1</v>
      </c>
      <c r="K284" s="36">
        <f t="shared" si="25"/>
        <v>0</v>
      </c>
      <c r="L284" s="36">
        <f t="shared" si="26"/>
        <v>1</v>
      </c>
      <c r="M284" s="36">
        <f t="shared" si="27"/>
        <v>0</v>
      </c>
      <c r="O284" s="74"/>
      <c r="P284" s="74"/>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row>
    <row r="285" spans="1:71" s="28" customFormat="1" ht="15" customHeight="1" x14ac:dyDescent="0.2">
      <c r="A285" s="22" t="s">
        <v>1396</v>
      </c>
      <c r="B285" s="23"/>
      <c r="C285" s="6"/>
      <c r="D285" s="6"/>
      <c r="E285" s="6"/>
      <c r="F285" s="12"/>
      <c r="G285" s="12"/>
      <c r="H285" s="14" t="s">
        <v>1122</v>
      </c>
      <c r="I285" s="12"/>
      <c r="J285" s="36">
        <f t="shared" si="28"/>
        <v>1</v>
      </c>
      <c r="K285" s="36">
        <f t="shared" si="25"/>
        <v>0</v>
      </c>
      <c r="L285" s="36">
        <f t="shared" si="26"/>
        <v>0</v>
      </c>
      <c r="M285" s="36">
        <f t="shared" si="27"/>
        <v>1</v>
      </c>
      <c r="O285" s="74"/>
      <c r="P285" s="74"/>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row>
    <row r="286" spans="1:71" s="28" customFormat="1" ht="15" customHeight="1" x14ac:dyDescent="0.2">
      <c r="A286" s="19" t="s">
        <v>175</v>
      </c>
      <c r="B286" s="11" t="s">
        <v>176</v>
      </c>
      <c r="C286" s="6"/>
      <c r="D286" s="6"/>
      <c r="E286" s="6"/>
      <c r="F286" s="12"/>
      <c r="G286" s="12"/>
      <c r="H286" s="12"/>
      <c r="I286" s="12"/>
      <c r="J286" s="36">
        <f t="shared" si="28"/>
        <v>1</v>
      </c>
      <c r="K286" s="36">
        <f t="shared" si="25"/>
        <v>1</v>
      </c>
      <c r="L286" s="36">
        <f t="shared" si="26"/>
        <v>0</v>
      </c>
      <c r="M286" s="36">
        <f t="shared" si="27"/>
        <v>0</v>
      </c>
      <c r="O286" s="74"/>
      <c r="P286" s="74"/>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row>
    <row r="287" spans="1:71" s="28" customFormat="1" ht="15" customHeight="1" x14ac:dyDescent="0.2">
      <c r="A287" s="22" t="s">
        <v>1397</v>
      </c>
      <c r="B287" s="23"/>
      <c r="C287" s="6"/>
      <c r="D287" s="6"/>
      <c r="E287" s="6"/>
      <c r="F287" s="12"/>
      <c r="G287" s="12"/>
      <c r="H287" s="14" t="s">
        <v>1122</v>
      </c>
      <c r="I287" s="12"/>
      <c r="J287" s="36">
        <f t="shared" si="28"/>
        <v>1</v>
      </c>
      <c r="K287" s="36">
        <f t="shared" si="25"/>
        <v>0</v>
      </c>
      <c r="L287" s="36">
        <f t="shared" si="26"/>
        <v>0</v>
      </c>
      <c r="M287" s="36">
        <f t="shared" si="27"/>
        <v>1</v>
      </c>
      <c r="O287" s="74"/>
      <c r="P287" s="74"/>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row>
    <row r="288" spans="1:71" s="28" customFormat="1" ht="15" customHeight="1" x14ac:dyDescent="0.2">
      <c r="A288" s="22" t="s">
        <v>1398</v>
      </c>
      <c r="B288" s="23"/>
      <c r="C288" s="6"/>
      <c r="D288" s="6"/>
      <c r="E288" s="6"/>
      <c r="F288" s="12"/>
      <c r="G288" s="12"/>
      <c r="H288" s="14" t="s">
        <v>1122</v>
      </c>
      <c r="I288" s="12"/>
      <c r="J288" s="36">
        <f t="shared" si="28"/>
        <v>1</v>
      </c>
      <c r="K288" s="36">
        <f t="shared" ref="K288:K351" si="29">COUNTIF(B288,"&lt;&gt;")</f>
        <v>0</v>
      </c>
      <c r="L288" s="36">
        <f t="shared" ref="L288:L351" si="30">COUNTIF(C288:E288,"&lt;&gt;")</f>
        <v>0</v>
      </c>
      <c r="M288" s="36">
        <f t="shared" ref="M288:M351" si="31">COUNTIF(F288:I288,"&lt;&gt;")</f>
        <v>1</v>
      </c>
      <c r="O288" s="74"/>
      <c r="P288" s="74"/>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row>
    <row r="289" spans="1:71" s="28" customFormat="1" ht="15" customHeight="1" x14ac:dyDescent="0.2">
      <c r="A289" s="19" t="s">
        <v>177</v>
      </c>
      <c r="B289" s="23"/>
      <c r="C289" s="6"/>
      <c r="D289" s="6"/>
      <c r="E289" s="6" t="s">
        <v>172</v>
      </c>
      <c r="F289" s="12"/>
      <c r="G289" s="12"/>
      <c r="H289" s="12"/>
      <c r="I289" s="12"/>
      <c r="J289" s="36">
        <f t="shared" si="28"/>
        <v>1</v>
      </c>
      <c r="K289" s="36">
        <f t="shared" si="29"/>
        <v>0</v>
      </c>
      <c r="L289" s="36">
        <f t="shared" si="30"/>
        <v>1</v>
      </c>
      <c r="M289" s="36">
        <f t="shared" si="31"/>
        <v>0</v>
      </c>
      <c r="O289" s="74"/>
      <c r="P289" s="74"/>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row>
    <row r="290" spans="1:71" s="28" customFormat="1" ht="15" customHeight="1" x14ac:dyDescent="0.2">
      <c r="A290" s="19" t="s">
        <v>1399</v>
      </c>
      <c r="B290" s="23"/>
      <c r="C290" s="6"/>
      <c r="D290" s="6"/>
      <c r="E290" s="6" t="s">
        <v>172</v>
      </c>
      <c r="F290" s="12"/>
      <c r="G290" s="12"/>
      <c r="H290" s="12"/>
      <c r="I290" s="12"/>
      <c r="J290" s="36">
        <f t="shared" si="28"/>
        <v>1</v>
      </c>
      <c r="K290" s="36">
        <f t="shared" si="29"/>
        <v>0</v>
      </c>
      <c r="L290" s="36">
        <f t="shared" si="30"/>
        <v>1</v>
      </c>
      <c r="M290" s="36">
        <f t="shared" si="31"/>
        <v>0</v>
      </c>
      <c r="O290" s="74"/>
      <c r="P290" s="74"/>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row>
    <row r="291" spans="1:71" s="28" customFormat="1" ht="15" customHeight="1" x14ac:dyDescent="0.2">
      <c r="A291" s="19" t="s">
        <v>1400</v>
      </c>
      <c r="B291" s="23"/>
      <c r="C291" s="6"/>
      <c r="D291" s="6"/>
      <c r="E291" s="6" t="s">
        <v>172</v>
      </c>
      <c r="F291" s="12"/>
      <c r="G291" s="12"/>
      <c r="H291" s="12"/>
      <c r="I291" s="12"/>
      <c r="J291" s="36">
        <f t="shared" si="28"/>
        <v>1</v>
      </c>
      <c r="K291" s="36">
        <f t="shared" si="29"/>
        <v>0</v>
      </c>
      <c r="L291" s="36">
        <f t="shared" si="30"/>
        <v>1</v>
      </c>
      <c r="M291" s="36">
        <f t="shared" si="31"/>
        <v>0</v>
      </c>
      <c r="O291" s="74"/>
      <c r="P291" s="74"/>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row>
    <row r="292" spans="1:71" s="28" customFormat="1" ht="15" customHeight="1" x14ac:dyDescent="0.2">
      <c r="A292" s="22" t="s">
        <v>1401</v>
      </c>
      <c r="B292" s="23"/>
      <c r="C292" s="6"/>
      <c r="D292" s="6"/>
      <c r="E292" s="6"/>
      <c r="F292" s="12"/>
      <c r="G292" s="12"/>
      <c r="H292" s="14" t="s">
        <v>1122</v>
      </c>
      <c r="I292" s="12"/>
      <c r="J292" s="36">
        <f t="shared" si="28"/>
        <v>1</v>
      </c>
      <c r="K292" s="36">
        <f t="shared" si="29"/>
        <v>0</v>
      </c>
      <c r="L292" s="36">
        <f t="shared" si="30"/>
        <v>0</v>
      </c>
      <c r="M292" s="36">
        <f t="shared" si="31"/>
        <v>1</v>
      </c>
      <c r="O292" s="74"/>
      <c r="P292" s="74"/>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row>
    <row r="293" spans="1:71" s="28" customFormat="1" ht="15" customHeight="1" x14ac:dyDescent="0.2">
      <c r="A293" s="22" t="s">
        <v>1402</v>
      </c>
      <c r="B293" s="23"/>
      <c r="C293" s="6"/>
      <c r="D293" s="6"/>
      <c r="E293" s="6"/>
      <c r="F293" s="12"/>
      <c r="G293" s="12"/>
      <c r="H293" s="14" t="s">
        <v>1122</v>
      </c>
      <c r="I293" s="12"/>
      <c r="J293" s="36">
        <f t="shared" si="28"/>
        <v>1</v>
      </c>
      <c r="K293" s="36">
        <f t="shared" si="29"/>
        <v>0</v>
      </c>
      <c r="L293" s="36">
        <f t="shared" si="30"/>
        <v>0</v>
      </c>
      <c r="M293" s="36">
        <f t="shared" si="31"/>
        <v>1</v>
      </c>
      <c r="O293" s="74"/>
      <c r="P293" s="74"/>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row>
    <row r="294" spans="1:71" s="28" customFormat="1" ht="15" customHeight="1" x14ac:dyDescent="0.2">
      <c r="A294" s="22" t="s">
        <v>1403</v>
      </c>
      <c r="B294" s="23"/>
      <c r="C294" s="6"/>
      <c r="D294" s="6"/>
      <c r="E294" s="6"/>
      <c r="F294" s="12"/>
      <c r="G294" s="12"/>
      <c r="H294" s="14" t="s">
        <v>1122</v>
      </c>
      <c r="I294" s="12"/>
      <c r="J294" s="36">
        <f t="shared" si="28"/>
        <v>1</v>
      </c>
      <c r="K294" s="36">
        <f t="shared" si="29"/>
        <v>0</v>
      </c>
      <c r="L294" s="36">
        <f t="shared" si="30"/>
        <v>0</v>
      </c>
      <c r="M294" s="36">
        <f t="shared" si="31"/>
        <v>1</v>
      </c>
      <c r="O294" s="74"/>
      <c r="P294" s="74"/>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row>
    <row r="295" spans="1:71" s="28" customFormat="1" ht="15" customHeight="1" x14ac:dyDescent="0.2">
      <c r="A295" s="22" t="s">
        <v>1404</v>
      </c>
      <c r="B295" s="23"/>
      <c r="C295" s="6"/>
      <c r="D295" s="6"/>
      <c r="E295" s="6"/>
      <c r="F295" s="12"/>
      <c r="G295" s="12"/>
      <c r="H295" s="14" t="s">
        <v>1122</v>
      </c>
      <c r="I295" s="12"/>
      <c r="J295" s="36">
        <f t="shared" si="28"/>
        <v>1</v>
      </c>
      <c r="K295" s="36">
        <f t="shared" si="29"/>
        <v>0</v>
      </c>
      <c r="L295" s="36">
        <f t="shared" si="30"/>
        <v>0</v>
      </c>
      <c r="M295" s="36">
        <f t="shared" si="31"/>
        <v>1</v>
      </c>
      <c r="O295" s="74"/>
      <c r="P295" s="74"/>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row>
    <row r="296" spans="1:71" s="28" customFormat="1" ht="15" customHeight="1" x14ac:dyDescent="0.2">
      <c r="A296" s="22" t="s">
        <v>1405</v>
      </c>
      <c r="B296" s="23"/>
      <c r="C296" s="6"/>
      <c r="D296" s="6"/>
      <c r="E296" s="6"/>
      <c r="F296" s="12"/>
      <c r="G296" s="12"/>
      <c r="H296" s="14" t="s">
        <v>1122</v>
      </c>
      <c r="I296" s="12"/>
      <c r="J296" s="36">
        <f t="shared" si="28"/>
        <v>1</v>
      </c>
      <c r="K296" s="36">
        <f t="shared" si="29"/>
        <v>0</v>
      </c>
      <c r="L296" s="36">
        <f t="shared" si="30"/>
        <v>0</v>
      </c>
      <c r="M296" s="36">
        <f t="shared" si="31"/>
        <v>1</v>
      </c>
      <c r="O296" s="74"/>
      <c r="P296" s="74"/>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row>
    <row r="297" spans="1:71" s="28" customFormat="1" ht="15" customHeight="1" x14ac:dyDescent="0.2">
      <c r="A297" s="22" t="s">
        <v>178</v>
      </c>
      <c r="B297" s="23"/>
      <c r="C297" s="6"/>
      <c r="D297" s="6"/>
      <c r="E297" s="6" t="s">
        <v>172</v>
      </c>
      <c r="F297" s="12"/>
      <c r="G297" s="12"/>
      <c r="H297" s="12"/>
      <c r="I297" s="12"/>
      <c r="J297" s="36">
        <f t="shared" si="28"/>
        <v>1</v>
      </c>
      <c r="K297" s="36">
        <f t="shared" si="29"/>
        <v>0</v>
      </c>
      <c r="L297" s="36">
        <f t="shared" si="30"/>
        <v>1</v>
      </c>
      <c r="M297" s="36">
        <f t="shared" si="31"/>
        <v>0</v>
      </c>
      <c r="O297" s="74"/>
      <c r="P297" s="74"/>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row>
    <row r="298" spans="1:71" s="28" customFormat="1" ht="15" customHeight="1" x14ac:dyDescent="0.2">
      <c r="A298" s="22" t="s">
        <v>1406</v>
      </c>
      <c r="B298" s="23"/>
      <c r="C298" s="6"/>
      <c r="D298" s="6"/>
      <c r="E298" s="6"/>
      <c r="F298" s="12"/>
      <c r="G298" s="12"/>
      <c r="H298" s="14" t="s">
        <v>1122</v>
      </c>
      <c r="I298" s="12"/>
      <c r="J298" s="36">
        <f t="shared" si="28"/>
        <v>1</v>
      </c>
      <c r="K298" s="36">
        <f t="shared" si="29"/>
        <v>0</v>
      </c>
      <c r="L298" s="36">
        <f t="shared" si="30"/>
        <v>0</v>
      </c>
      <c r="M298" s="36">
        <f t="shared" si="31"/>
        <v>1</v>
      </c>
      <c r="O298" s="74"/>
      <c r="P298" s="74"/>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row>
    <row r="299" spans="1:71" s="28" customFormat="1" ht="15" customHeight="1" x14ac:dyDescent="0.2">
      <c r="A299" s="22" t="s">
        <v>1407</v>
      </c>
      <c r="B299" s="23"/>
      <c r="C299" s="6"/>
      <c r="D299" s="6"/>
      <c r="E299" s="6"/>
      <c r="F299" s="12"/>
      <c r="G299" s="12"/>
      <c r="H299" s="14" t="s">
        <v>1122</v>
      </c>
      <c r="I299" s="12"/>
      <c r="J299" s="36">
        <f t="shared" si="28"/>
        <v>1</v>
      </c>
      <c r="K299" s="36">
        <f t="shared" si="29"/>
        <v>0</v>
      </c>
      <c r="L299" s="36">
        <f t="shared" si="30"/>
        <v>0</v>
      </c>
      <c r="M299" s="36">
        <f t="shared" si="31"/>
        <v>1</v>
      </c>
      <c r="O299" s="74"/>
      <c r="P299" s="74"/>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row>
    <row r="300" spans="1:71" s="28" customFormat="1" ht="15" customHeight="1" x14ac:dyDescent="0.2">
      <c r="A300" s="19" t="s">
        <v>179</v>
      </c>
      <c r="B300" s="11" t="s">
        <v>30</v>
      </c>
      <c r="C300" s="6"/>
      <c r="D300" s="6"/>
      <c r="E300" s="6"/>
      <c r="F300" s="12"/>
      <c r="G300" s="12"/>
      <c r="H300" s="12"/>
      <c r="I300" s="12"/>
      <c r="J300" s="36">
        <f t="shared" si="28"/>
        <v>1</v>
      </c>
      <c r="K300" s="36">
        <f t="shared" si="29"/>
        <v>1</v>
      </c>
      <c r="L300" s="36">
        <f t="shared" si="30"/>
        <v>0</v>
      </c>
      <c r="M300" s="36">
        <f t="shared" si="31"/>
        <v>0</v>
      </c>
      <c r="O300" s="74"/>
      <c r="P300" s="74"/>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row>
    <row r="301" spans="1:71" s="28" customFormat="1" ht="15" customHeight="1" x14ac:dyDescent="0.2">
      <c r="A301" s="22" t="s">
        <v>1408</v>
      </c>
      <c r="B301" s="23"/>
      <c r="C301" s="6"/>
      <c r="D301" s="6"/>
      <c r="E301" s="6"/>
      <c r="F301" s="12"/>
      <c r="G301" s="12"/>
      <c r="H301" s="14" t="s">
        <v>1122</v>
      </c>
      <c r="I301" s="12"/>
      <c r="J301" s="36">
        <f t="shared" si="28"/>
        <v>1</v>
      </c>
      <c r="K301" s="36">
        <f t="shared" si="29"/>
        <v>0</v>
      </c>
      <c r="L301" s="36">
        <f t="shared" si="30"/>
        <v>0</v>
      </c>
      <c r="M301" s="36">
        <f t="shared" si="31"/>
        <v>1</v>
      </c>
      <c r="O301" s="74"/>
      <c r="P301" s="74"/>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row>
    <row r="302" spans="1:71" s="28" customFormat="1" ht="15" customHeight="1" x14ac:dyDescent="0.2">
      <c r="A302" s="19" t="s">
        <v>1409</v>
      </c>
      <c r="B302" s="23"/>
      <c r="C302" s="6"/>
      <c r="D302" s="6"/>
      <c r="E302" s="6" t="s">
        <v>180</v>
      </c>
      <c r="F302" s="12"/>
      <c r="G302" s="12"/>
      <c r="H302" s="12"/>
      <c r="I302" s="12"/>
      <c r="J302" s="36">
        <f t="shared" si="28"/>
        <v>1</v>
      </c>
      <c r="K302" s="36">
        <f t="shared" si="29"/>
        <v>0</v>
      </c>
      <c r="L302" s="36">
        <f t="shared" si="30"/>
        <v>1</v>
      </c>
      <c r="M302" s="36">
        <f t="shared" si="31"/>
        <v>0</v>
      </c>
      <c r="O302" s="74"/>
      <c r="P302" s="74"/>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row>
    <row r="303" spans="1:71" s="28" customFormat="1" ht="15" customHeight="1" x14ac:dyDescent="0.2">
      <c r="A303" s="22" t="s">
        <v>1410</v>
      </c>
      <c r="B303" s="23"/>
      <c r="C303" s="6"/>
      <c r="D303" s="6"/>
      <c r="E303" s="6"/>
      <c r="F303" s="12"/>
      <c r="G303" s="12"/>
      <c r="H303" s="14" t="s">
        <v>1122</v>
      </c>
      <c r="I303" s="12"/>
      <c r="J303" s="36">
        <f t="shared" ref="J303:J366" si="32">COUNTIF(B303:I303,"&lt;&gt;")</f>
        <v>1</v>
      </c>
      <c r="K303" s="36">
        <f t="shared" si="29"/>
        <v>0</v>
      </c>
      <c r="L303" s="36">
        <f t="shared" si="30"/>
        <v>0</v>
      </c>
      <c r="M303" s="36">
        <f t="shared" si="31"/>
        <v>1</v>
      </c>
      <c r="O303" s="74"/>
      <c r="P303" s="74"/>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row>
    <row r="304" spans="1:71" s="28" customFormat="1" ht="15" customHeight="1" x14ac:dyDescent="0.2">
      <c r="A304" s="22" t="s">
        <v>1895</v>
      </c>
      <c r="B304" s="23"/>
      <c r="C304" s="6"/>
      <c r="D304" s="6"/>
      <c r="E304" s="6"/>
      <c r="F304" s="12"/>
      <c r="G304" s="12"/>
      <c r="H304" s="14" t="s">
        <v>1122</v>
      </c>
      <c r="I304" s="12"/>
      <c r="J304" s="36">
        <f t="shared" si="32"/>
        <v>1</v>
      </c>
      <c r="K304" s="36">
        <f t="shared" si="29"/>
        <v>0</v>
      </c>
      <c r="L304" s="36">
        <f t="shared" si="30"/>
        <v>0</v>
      </c>
      <c r="M304" s="36">
        <f t="shared" si="31"/>
        <v>1</v>
      </c>
      <c r="O304" s="74"/>
      <c r="P304" s="74"/>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row>
    <row r="305" spans="1:71" s="28" customFormat="1" ht="15" customHeight="1" x14ac:dyDescent="0.2">
      <c r="A305" s="22" t="s">
        <v>1413</v>
      </c>
      <c r="B305" s="23"/>
      <c r="C305" s="6"/>
      <c r="D305" s="6"/>
      <c r="E305" s="6"/>
      <c r="F305" s="12"/>
      <c r="G305" s="12"/>
      <c r="H305" s="14" t="s">
        <v>1122</v>
      </c>
      <c r="I305" s="12"/>
      <c r="J305" s="36">
        <f t="shared" si="32"/>
        <v>1</v>
      </c>
      <c r="K305" s="36">
        <f t="shared" si="29"/>
        <v>0</v>
      </c>
      <c r="L305" s="36">
        <f t="shared" si="30"/>
        <v>0</v>
      </c>
      <c r="M305" s="36">
        <f t="shared" si="31"/>
        <v>1</v>
      </c>
      <c r="O305" s="74"/>
      <c r="P305" s="74"/>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row>
    <row r="306" spans="1:71" s="28" customFormat="1" ht="15" customHeight="1" x14ac:dyDescent="0.2">
      <c r="A306" s="22" t="s">
        <v>1851</v>
      </c>
      <c r="B306" s="23"/>
      <c r="C306" s="6"/>
      <c r="D306" s="6"/>
      <c r="E306" s="6"/>
      <c r="F306" s="12"/>
      <c r="G306" s="12"/>
      <c r="H306" s="14" t="s">
        <v>1122</v>
      </c>
      <c r="I306" s="12"/>
      <c r="J306" s="36">
        <f t="shared" si="32"/>
        <v>1</v>
      </c>
      <c r="K306" s="36">
        <f t="shared" si="29"/>
        <v>0</v>
      </c>
      <c r="L306" s="36">
        <f t="shared" si="30"/>
        <v>0</v>
      </c>
      <c r="M306" s="36">
        <f t="shared" si="31"/>
        <v>1</v>
      </c>
      <c r="N306" s="27"/>
      <c r="O306" s="74"/>
      <c r="P306" s="74"/>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row>
    <row r="307" spans="1:71" s="28" customFormat="1" ht="15" customHeight="1" x14ac:dyDescent="0.2">
      <c r="A307" s="19" t="s">
        <v>181</v>
      </c>
      <c r="B307" s="11" t="s">
        <v>30</v>
      </c>
      <c r="C307" s="6"/>
      <c r="D307" s="6"/>
      <c r="E307" s="6"/>
      <c r="F307" s="12"/>
      <c r="G307" s="12"/>
      <c r="H307" s="12"/>
      <c r="I307" s="12"/>
      <c r="J307" s="36">
        <f t="shared" si="32"/>
        <v>1</v>
      </c>
      <c r="K307" s="36">
        <f t="shared" si="29"/>
        <v>1</v>
      </c>
      <c r="L307" s="36">
        <f t="shared" si="30"/>
        <v>0</v>
      </c>
      <c r="M307" s="36">
        <f t="shared" si="31"/>
        <v>0</v>
      </c>
      <c r="O307" s="74"/>
      <c r="P307" s="74"/>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row>
    <row r="308" spans="1:71" s="28" customFormat="1" ht="15" customHeight="1" x14ac:dyDescent="0.2">
      <c r="A308" s="22" t="s">
        <v>1414</v>
      </c>
      <c r="B308" s="23"/>
      <c r="C308" s="6"/>
      <c r="D308" s="6"/>
      <c r="E308" s="6"/>
      <c r="F308" s="12"/>
      <c r="G308" s="12"/>
      <c r="H308" s="14" t="s">
        <v>1122</v>
      </c>
      <c r="I308" s="12"/>
      <c r="J308" s="36">
        <f t="shared" si="32"/>
        <v>1</v>
      </c>
      <c r="K308" s="36">
        <f t="shared" si="29"/>
        <v>0</v>
      </c>
      <c r="L308" s="36">
        <f t="shared" si="30"/>
        <v>0</v>
      </c>
      <c r="M308" s="36">
        <f t="shared" si="31"/>
        <v>1</v>
      </c>
      <c r="O308" s="74"/>
      <c r="P308" s="74"/>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row>
    <row r="309" spans="1:71" s="28" customFormat="1" ht="15" customHeight="1" x14ac:dyDescent="0.2">
      <c r="A309" s="22" t="s">
        <v>1415</v>
      </c>
      <c r="B309" s="23"/>
      <c r="C309" s="6"/>
      <c r="D309" s="6"/>
      <c r="E309" s="6"/>
      <c r="F309" s="12"/>
      <c r="G309" s="12"/>
      <c r="H309" s="14" t="s">
        <v>1122</v>
      </c>
      <c r="I309" s="12"/>
      <c r="J309" s="36">
        <f t="shared" si="32"/>
        <v>1</v>
      </c>
      <c r="K309" s="36">
        <f t="shared" si="29"/>
        <v>0</v>
      </c>
      <c r="L309" s="36">
        <f t="shared" si="30"/>
        <v>0</v>
      </c>
      <c r="M309" s="36">
        <f t="shared" si="31"/>
        <v>1</v>
      </c>
      <c r="O309" s="74"/>
      <c r="P309" s="74"/>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row>
    <row r="310" spans="1:71" s="28" customFormat="1" ht="15" customHeight="1" x14ac:dyDescent="0.2">
      <c r="A310" s="19" t="s">
        <v>182</v>
      </c>
      <c r="B310" s="11" t="s">
        <v>32</v>
      </c>
      <c r="C310" s="6"/>
      <c r="D310" s="6"/>
      <c r="E310" s="6"/>
      <c r="F310" s="12"/>
      <c r="G310" s="12"/>
      <c r="H310" s="12"/>
      <c r="I310" s="12"/>
      <c r="J310" s="36">
        <f t="shared" si="32"/>
        <v>1</v>
      </c>
      <c r="K310" s="36">
        <f t="shared" si="29"/>
        <v>1</v>
      </c>
      <c r="L310" s="36">
        <f t="shared" si="30"/>
        <v>0</v>
      </c>
      <c r="M310" s="36">
        <f t="shared" si="31"/>
        <v>0</v>
      </c>
      <c r="O310" s="74"/>
      <c r="P310" s="74"/>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row>
    <row r="311" spans="1:71" s="28" customFormat="1" ht="15" customHeight="1" x14ac:dyDescent="0.2">
      <c r="A311" s="22" t="s">
        <v>1416</v>
      </c>
      <c r="B311" s="23"/>
      <c r="C311" s="6"/>
      <c r="D311" s="6"/>
      <c r="E311" s="6"/>
      <c r="F311" s="12"/>
      <c r="G311" s="12"/>
      <c r="H311" s="14" t="s">
        <v>1122</v>
      </c>
      <c r="I311" s="12"/>
      <c r="J311" s="36">
        <f t="shared" si="32"/>
        <v>1</v>
      </c>
      <c r="K311" s="36">
        <f t="shared" si="29"/>
        <v>0</v>
      </c>
      <c r="L311" s="36">
        <f t="shared" si="30"/>
        <v>0</v>
      </c>
      <c r="M311" s="36">
        <f t="shared" si="31"/>
        <v>1</v>
      </c>
      <c r="O311" s="74"/>
      <c r="P311" s="74"/>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row>
    <row r="312" spans="1:71" s="28" customFormat="1" ht="15" customHeight="1" x14ac:dyDescent="0.2">
      <c r="A312" s="22" t="s">
        <v>1417</v>
      </c>
      <c r="B312" s="23"/>
      <c r="C312" s="6"/>
      <c r="D312" s="6"/>
      <c r="E312" s="6"/>
      <c r="F312" s="12"/>
      <c r="G312" s="12"/>
      <c r="H312" s="14" t="s">
        <v>1122</v>
      </c>
      <c r="I312" s="12"/>
      <c r="J312" s="36">
        <f t="shared" si="32"/>
        <v>1</v>
      </c>
      <c r="K312" s="36">
        <f t="shared" si="29"/>
        <v>0</v>
      </c>
      <c r="L312" s="36">
        <f t="shared" si="30"/>
        <v>0</v>
      </c>
      <c r="M312" s="36">
        <f t="shared" si="31"/>
        <v>1</v>
      </c>
      <c r="O312" s="74"/>
      <c r="P312" s="74"/>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row>
    <row r="313" spans="1:71" s="28" customFormat="1" ht="15" customHeight="1" x14ac:dyDescent="0.2">
      <c r="A313" s="22" t="s">
        <v>1418</v>
      </c>
      <c r="B313" s="23"/>
      <c r="C313" s="6"/>
      <c r="D313" s="6"/>
      <c r="E313" s="6"/>
      <c r="F313" s="12"/>
      <c r="G313" s="12"/>
      <c r="H313" s="14" t="s">
        <v>1122</v>
      </c>
      <c r="I313" s="12"/>
      <c r="J313" s="36">
        <f t="shared" si="32"/>
        <v>1</v>
      </c>
      <c r="K313" s="36">
        <f t="shared" si="29"/>
        <v>0</v>
      </c>
      <c r="L313" s="36">
        <f t="shared" si="30"/>
        <v>0</v>
      </c>
      <c r="M313" s="36">
        <f t="shared" si="31"/>
        <v>1</v>
      </c>
      <c r="O313" s="74"/>
      <c r="P313" s="74"/>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row>
    <row r="314" spans="1:71" s="28" customFormat="1" ht="15" customHeight="1" x14ac:dyDescent="0.2">
      <c r="A314" s="22" t="s">
        <v>1419</v>
      </c>
      <c r="B314" s="23"/>
      <c r="C314" s="6"/>
      <c r="D314" s="6"/>
      <c r="E314" s="6"/>
      <c r="F314" s="12"/>
      <c r="G314" s="12"/>
      <c r="H314" s="14" t="s">
        <v>1122</v>
      </c>
      <c r="I314" s="12"/>
      <c r="J314" s="36">
        <f t="shared" si="32"/>
        <v>1</v>
      </c>
      <c r="K314" s="36">
        <f t="shared" si="29"/>
        <v>0</v>
      </c>
      <c r="L314" s="36">
        <f t="shared" si="30"/>
        <v>0</v>
      </c>
      <c r="M314" s="36">
        <f t="shared" si="31"/>
        <v>1</v>
      </c>
      <c r="O314" s="74"/>
      <c r="P314" s="74"/>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row>
    <row r="315" spans="1:71" s="28" customFormat="1" ht="15" customHeight="1" x14ac:dyDescent="0.2">
      <c r="A315" s="22" t="s">
        <v>1420</v>
      </c>
      <c r="B315" s="23"/>
      <c r="C315" s="6"/>
      <c r="D315" s="6"/>
      <c r="E315" s="6"/>
      <c r="F315" s="12"/>
      <c r="G315" s="12"/>
      <c r="H315" s="14" t="s">
        <v>1122</v>
      </c>
      <c r="I315" s="12"/>
      <c r="J315" s="36">
        <f t="shared" si="32"/>
        <v>1</v>
      </c>
      <c r="K315" s="36">
        <f t="shared" si="29"/>
        <v>0</v>
      </c>
      <c r="L315" s="36">
        <f t="shared" si="30"/>
        <v>0</v>
      </c>
      <c r="M315" s="36">
        <f t="shared" si="31"/>
        <v>1</v>
      </c>
      <c r="O315" s="74"/>
      <c r="P315" s="74"/>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row>
    <row r="316" spans="1:71" s="28" customFormat="1" ht="15" customHeight="1" x14ac:dyDescent="0.2">
      <c r="A316" s="22" t="s">
        <v>1421</v>
      </c>
      <c r="B316" s="23"/>
      <c r="C316" s="6"/>
      <c r="D316" s="6"/>
      <c r="E316" s="6"/>
      <c r="F316" s="12"/>
      <c r="G316" s="12"/>
      <c r="H316" s="14" t="s">
        <v>1122</v>
      </c>
      <c r="I316" s="12"/>
      <c r="J316" s="36">
        <f t="shared" si="32"/>
        <v>1</v>
      </c>
      <c r="K316" s="36">
        <f t="shared" si="29"/>
        <v>0</v>
      </c>
      <c r="L316" s="36">
        <f t="shared" si="30"/>
        <v>0</v>
      </c>
      <c r="M316" s="36">
        <f t="shared" si="31"/>
        <v>1</v>
      </c>
      <c r="O316" s="74"/>
      <c r="P316" s="74"/>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row>
    <row r="317" spans="1:71" s="28" customFormat="1" ht="15" customHeight="1" x14ac:dyDescent="0.2">
      <c r="A317" s="19" t="s">
        <v>183</v>
      </c>
      <c r="B317" s="23"/>
      <c r="C317" s="6" t="s">
        <v>127</v>
      </c>
      <c r="D317" s="6"/>
      <c r="E317" s="6"/>
      <c r="F317" s="12"/>
      <c r="G317" s="12"/>
      <c r="H317" s="12"/>
      <c r="I317" s="12"/>
      <c r="J317" s="36">
        <f t="shared" si="32"/>
        <v>1</v>
      </c>
      <c r="K317" s="36">
        <f t="shared" si="29"/>
        <v>0</v>
      </c>
      <c r="L317" s="36">
        <f t="shared" si="30"/>
        <v>1</v>
      </c>
      <c r="M317" s="36">
        <f t="shared" si="31"/>
        <v>0</v>
      </c>
      <c r="O317" s="74"/>
      <c r="P317" s="74"/>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row>
    <row r="318" spans="1:71" s="28" customFormat="1" ht="15" customHeight="1" x14ac:dyDescent="0.2">
      <c r="A318" s="22" t="s">
        <v>1422</v>
      </c>
      <c r="B318" s="23"/>
      <c r="C318" s="6"/>
      <c r="D318" s="6"/>
      <c r="E318" s="6"/>
      <c r="F318" s="12"/>
      <c r="G318" s="12"/>
      <c r="H318" s="14" t="s">
        <v>1122</v>
      </c>
      <c r="I318" s="12"/>
      <c r="J318" s="36">
        <f t="shared" si="32"/>
        <v>1</v>
      </c>
      <c r="K318" s="36">
        <f t="shared" si="29"/>
        <v>0</v>
      </c>
      <c r="L318" s="36">
        <f t="shared" si="30"/>
        <v>0</v>
      </c>
      <c r="M318" s="36">
        <f t="shared" si="31"/>
        <v>1</v>
      </c>
      <c r="O318" s="74"/>
      <c r="P318" s="74"/>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row>
    <row r="319" spans="1:71" s="28" customFormat="1" ht="15" customHeight="1" x14ac:dyDescent="0.2">
      <c r="A319" s="22" t="s">
        <v>1423</v>
      </c>
      <c r="B319" s="23"/>
      <c r="C319" s="6"/>
      <c r="D319" s="6"/>
      <c r="E319" s="6"/>
      <c r="F319" s="12"/>
      <c r="G319" s="12"/>
      <c r="H319" s="14" t="s">
        <v>1122</v>
      </c>
      <c r="I319" s="12"/>
      <c r="J319" s="36">
        <f t="shared" si="32"/>
        <v>1</v>
      </c>
      <c r="K319" s="36">
        <f t="shared" si="29"/>
        <v>0</v>
      </c>
      <c r="L319" s="36">
        <f t="shared" si="30"/>
        <v>0</v>
      </c>
      <c r="M319" s="36">
        <f t="shared" si="31"/>
        <v>1</v>
      </c>
      <c r="O319" s="74"/>
      <c r="P319" s="74"/>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row>
    <row r="320" spans="1:71" s="28" customFormat="1" ht="15" customHeight="1" x14ac:dyDescent="0.2">
      <c r="A320" s="22" t="s">
        <v>1424</v>
      </c>
      <c r="B320" s="23"/>
      <c r="C320" s="6"/>
      <c r="D320" s="6"/>
      <c r="E320" s="6"/>
      <c r="F320" s="12"/>
      <c r="G320" s="12"/>
      <c r="H320" s="14" t="s">
        <v>1122</v>
      </c>
      <c r="I320" s="12"/>
      <c r="J320" s="36">
        <f t="shared" si="32"/>
        <v>1</v>
      </c>
      <c r="K320" s="36">
        <f t="shared" si="29"/>
        <v>0</v>
      </c>
      <c r="L320" s="36">
        <f t="shared" si="30"/>
        <v>0</v>
      </c>
      <c r="M320" s="36">
        <f t="shared" si="31"/>
        <v>1</v>
      </c>
      <c r="O320" s="74"/>
      <c r="P320" s="74"/>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row>
    <row r="321" spans="1:71" s="28" customFormat="1" ht="15" customHeight="1" x14ac:dyDescent="0.2">
      <c r="A321" s="22" t="s">
        <v>1425</v>
      </c>
      <c r="B321" s="23"/>
      <c r="C321" s="6"/>
      <c r="D321" s="6"/>
      <c r="E321" s="6"/>
      <c r="F321" s="12"/>
      <c r="G321" s="12"/>
      <c r="H321" s="14" t="s">
        <v>1122</v>
      </c>
      <c r="I321" s="12"/>
      <c r="J321" s="36">
        <f t="shared" si="32"/>
        <v>1</v>
      </c>
      <c r="K321" s="36">
        <f t="shared" si="29"/>
        <v>0</v>
      </c>
      <c r="L321" s="36">
        <f t="shared" si="30"/>
        <v>0</v>
      </c>
      <c r="M321" s="36">
        <f t="shared" si="31"/>
        <v>1</v>
      </c>
      <c r="O321" s="74"/>
      <c r="P321" s="74"/>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row>
    <row r="322" spans="1:71" s="28" customFormat="1" ht="15" customHeight="1" x14ac:dyDescent="0.2">
      <c r="A322" s="22" t="s">
        <v>1426</v>
      </c>
      <c r="B322" s="23"/>
      <c r="C322" s="6"/>
      <c r="D322" s="6"/>
      <c r="E322" s="6"/>
      <c r="F322" s="12"/>
      <c r="G322" s="12"/>
      <c r="H322" s="14" t="s">
        <v>1122</v>
      </c>
      <c r="I322" s="12"/>
      <c r="J322" s="36">
        <f t="shared" si="32"/>
        <v>1</v>
      </c>
      <c r="K322" s="36">
        <f t="shared" si="29"/>
        <v>0</v>
      </c>
      <c r="L322" s="36">
        <f t="shared" si="30"/>
        <v>0</v>
      </c>
      <c r="M322" s="36">
        <f t="shared" si="31"/>
        <v>1</v>
      </c>
      <c r="O322" s="74"/>
      <c r="P322" s="74"/>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row>
    <row r="323" spans="1:71" s="28" customFormat="1" ht="15" customHeight="1" x14ac:dyDescent="0.2">
      <c r="A323" s="22" t="s">
        <v>1427</v>
      </c>
      <c r="B323" s="23"/>
      <c r="C323" s="6"/>
      <c r="D323" s="6"/>
      <c r="E323" s="6"/>
      <c r="F323" s="12"/>
      <c r="G323" s="12"/>
      <c r="H323" s="14" t="s">
        <v>1122</v>
      </c>
      <c r="I323" s="12"/>
      <c r="J323" s="36">
        <f t="shared" si="32"/>
        <v>1</v>
      </c>
      <c r="K323" s="36">
        <f t="shared" si="29"/>
        <v>0</v>
      </c>
      <c r="L323" s="36">
        <f t="shared" si="30"/>
        <v>0</v>
      </c>
      <c r="M323" s="36">
        <f t="shared" si="31"/>
        <v>1</v>
      </c>
      <c r="O323" s="74"/>
      <c r="P323" s="74"/>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row>
    <row r="324" spans="1:71" s="28" customFormat="1" ht="15" customHeight="1" x14ac:dyDescent="0.2">
      <c r="A324" s="20" t="s">
        <v>184</v>
      </c>
      <c r="B324" s="23"/>
      <c r="C324" s="24" t="s">
        <v>185</v>
      </c>
      <c r="D324" s="24" t="s">
        <v>49</v>
      </c>
      <c r="E324" s="24" t="s">
        <v>49</v>
      </c>
      <c r="F324" s="25" t="s">
        <v>185</v>
      </c>
      <c r="G324" s="26" t="s">
        <v>49</v>
      </c>
      <c r="H324" s="14" t="s">
        <v>1122</v>
      </c>
      <c r="I324" s="26" t="s">
        <v>49</v>
      </c>
      <c r="J324" s="36">
        <f t="shared" si="32"/>
        <v>7</v>
      </c>
      <c r="K324" s="36">
        <f t="shared" si="29"/>
        <v>0</v>
      </c>
      <c r="L324" s="36">
        <f t="shared" si="30"/>
        <v>3</v>
      </c>
      <c r="M324" s="36">
        <f t="shared" si="31"/>
        <v>4</v>
      </c>
      <c r="O324" s="74"/>
      <c r="P324" s="74"/>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row>
    <row r="325" spans="1:71" s="28" customFormat="1" ht="15" customHeight="1" x14ac:dyDescent="0.2">
      <c r="A325" s="19" t="s">
        <v>186</v>
      </c>
      <c r="B325" s="23"/>
      <c r="C325" s="6"/>
      <c r="D325" s="6" t="s">
        <v>12</v>
      </c>
      <c r="E325" s="6"/>
      <c r="F325" s="12"/>
      <c r="G325" s="12"/>
      <c r="H325" s="14" t="s">
        <v>1122</v>
      </c>
      <c r="I325" s="12"/>
      <c r="J325" s="36">
        <f t="shared" si="32"/>
        <v>2</v>
      </c>
      <c r="K325" s="36">
        <f t="shared" si="29"/>
        <v>0</v>
      </c>
      <c r="L325" s="36">
        <f t="shared" si="30"/>
        <v>1</v>
      </c>
      <c r="M325" s="36">
        <f t="shared" si="31"/>
        <v>1</v>
      </c>
      <c r="O325" s="74"/>
      <c r="P325" s="74"/>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row>
    <row r="326" spans="1:71" s="28" customFormat="1" ht="15" customHeight="1" x14ac:dyDescent="0.2">
      <c r="A326" s="22" t="s">
        <v>1428</v>
      </c>
      <c r="B326" s="23"/>
      <c r="C326" s="6"/>
      <c r="D326" s="6"/>
      <c r="E326" s="6"/>
      <c r="F326" s="12"/>
      <c r="G326" s="12"/>
      <c r="H326" s="14" t="s">
        <v>1122</v>
      </c>
      <c r="I326" s="12"/>
      <c r="J326" s="36">
        <f t="shared" si="32"/>
        <v>1</v>
      </c>
      <c r="K326" s="36">
        <f t="shared" si="29"/>
        <v>0</v>
      </c>
      <c r="L326" s="36">
        <f t="shared" si="30"/>
        <v>0</v>
      </c>
      <c r="M326" s="36">
        <f t="shared" si="31"/>
        <v>1</v>
      </c>
      <c r="O326" s="74"/>
      <c r="P326" s="74"/>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row>
    <row r="327" spans="1:71" s="28" customFormat="1" ht="15" customHeight="1" x14ac:dyDescent="0.2">
      <c r="A327" s="22" t="s">
        <v>1429</v>
      </c>
      <c r="B327" s="23"/>
      <c r="C327" s="6"/>
      <c r="D327" s="6"/>
      <c r="E327" s="6"/>
      <c r="F327" s="12"/>
      <c r="G327" s="12"/>
      <c r="H327" s="14" t="s">
        <v>1122</v>
      </c>
      <c r="I327" s="12"/>
      <c r="J327" s="36">
        <f t="shared" si="32"/>
        <v>1</v>
      </c>
      <c r="K327" s="36">
        <f t="shared" si="29"/>
        <v>0</v>
      </c>
      <c r="L327" s="36">
        <f t="shared" si="30"/>
        <v>0</v>
      </c>
      <c r="M327" s="36">
        <f t="shared" si="31"/>
        <v>1</v>
      </c>
      <c r="O327" s="74"/>
      <c r="P327" s="74"/>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row>
    <row r="328" spans="1:71" s="28" customFormat="1" ht="15" customHeight="1" x14ac:dyDescent="0.2">
      <c r="A328" s="19" t="s">
        <v>189</v>
      </c>
      <c r="B328" s="23"/>
      <c r="C328" s="6"/>
      <c r="D328" s="6" t="s">
        <v>12</v>
      </c>
      <c r="E328" s="6"/>
      <c r="F328" s="12"/>
      <c r="G328" s="12"/>
      <c r="H328" s="12"/>
      <c r="I328" s="12"/>
      <c r="J328" s="36">
        <f t="shared" si="32"/>
        <v>1</v>
      </c>
      <c r="K328" s="36">
        <f t="shared" si="29"/>
        <v>0</v>
      </c>
      <c r="L328" s="36">
        <f t="shared" si="30"/>
        <v>1</v>
      </c>
      <c r="M328" s="36">
        <f t="shared" si="31"/>
        <v>0</v>
      </c>
      <c r="O328" s="74"/>
      <c r="P328" s="74"/>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row>
    <row r="329" spans="1:71" s="28" customFormat="1" ht="15" customHeight="1" x14ac:dyDescent="0.2">
      <c r="A329" s="22" t="s">
        <v>1430</v>
      </c>
      <c r="B329" s="23"/>
      <c r="C329" s="6"/>
      <c r="D329" s="6"/>
      <c r="E329" s="6"/>
      <c r="F329" s="12"/>
      <c r="G329" s="12"/>
      <c r="H329" s="14" t="s">
        <v>1122</v>
      </c>
      <c r="I329" s="12"/>
      <c r="J329" s="36">
        <f t="shared" si="32"/>
        <v>1</v>
      </c>
      <c r="K329" s="36">
        <f t="shared" si="29"/>
        <v>0</v>
      </c>
      <c r="L329" s="36">
        <f t="shared" si="30"/>
        <v>0</v>
      </c>
      <c r="M329" s="36">
        <f t="shared" si="31"/>
        <v>1</v>
      </c>
      <c r="O329" s="74"/>
      <c r="P329" s="74"/>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row>
    <row r="330" spans="1:71" s="28" customFormat="1" ht="15" customHeight="1" x14ac:dyDescent="0.2">
      <c r="A330" s="22" t="s">
        <v>1431</v>
      </c>
      <c r="B330" s="23"/>
      <c r="C330" s="6"/>
      <c r="D330" s="6"/>
      <c r="E330" s="6"/>
      <c r="F330" s="12"/>
      <c r="G330" s="12"/>
      <c r="H330" s="14" t="s">
        <v>1122</v>
      </c>
      <c r="I330" s="12"/>
      <c r="J330" s="36">
        <f t="shared" si="32"/>
        <v>1</v>
      </c>
      <c r="K330" s="36">
        <f t="shared" si="29"/>
        <v>0</v>
      </c>
      <c r="L330" s="36">
        <f t="shared" si="30"/>
        <v>0</v>
      </c>
      <c r="M330" s="36">
        <f t="shared" si="31"/>
        <v>1</v>
      </c>
      <c r="O330" s="74"/>
      <c r="P330" s="74"/>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row>
    <row r="331" spans="1:71" s="28" customFormat="1" ht="15" customHeight="1" x14ac:dyDescent="0.2">
      <c r="A331" s="19" t="s">
        <v>190</v>
      </c>
      <c r="B331" s="11" t="s">
        <v>30</v>
      </c>
      <c r="C331" s="6"/>
      <c r="D331" s="6"/>
      <c r="E331" s="6"/>
      <c r="F331" s="12"/>
      <c r="G331" s="12"/>
      <c r="H331" s="12"/>
      <c r="I331" s="12"/>
      <c r="J331" s="36">
        <f t="shared" si="32"/>
        <v>1</v>
      </c>
      <c r="K331" s="36">
        <f t="shared" si="29"/>
        <v>1</v>
      </c>
      <c r="L331" s="36">
        <f t="shared" si="30"/>
        <v>0</v>
      </c>
      <c r="M331" s="36">
        <f t="shared" si="31"/>
        <v>0</v>
      </c>
      <c r="O331" s="74"/>
      <c r="P331" s="74"/>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row>
    <row r="332" spans="1:71" s="28" customFormat="1" ht="15" customHeight="1" x14ac:dyDescent="0.2">
      <c r="A332" s="22" t="s">
        <v>1082</v>
      </c>
      <c r="B332" s="23"/>
      <c r="C332" s="6"/>
      <c r="D332" s="6"/>
      <c r="E332" s="6"/>
      <c r="F332" s="12"/>
      <c r="G332" s="12"/>
      <c r="H332" s="14" t="s">
        <v>1122</v>
      </c>
      <c r="I332" s="12"/>
      <c r="J332" s="36">
        <f t="shared" si="32"/>
        <v>1</v>
      </c>
      <c r="K332" s="36">
        <f t="shared" si="29"/>
        <v>0</v>
      </c>
      <c r="L332" s="36">
        <f t="shared" si="30"/>
        <v>0</v>
      </c>
      <c r="M332" s="36">
        <f t="shared" si="31"/>
        <v>1</v>
      </c>
      <c r="O332" s="74"/>
      <c r="P332" s="74"/>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row>
    <row r="333" spans="1:71" s="28" customFormat="1" ht="15" customHeight="1" x14ac:dyDescent="0.2">
      <c r="A333" s="22" t="s">
        <v>1433</v>
      </c>
      <c r="B333" s="23"/>
      <c r="C333" s="6"/>
      <c r="D333" s="6"/>
      <c r="E333" s="6"/>
      <c r="F333" s="12"/>
      <c r="G333" s="12"/>
      <c r="H333" s="14" t="s">
        <v>1122</v>
      </c>
      <c r="I333" s="12"/>
      <c r="J333" s="36">
        <f t="shared" si="32"/>
        <v>1</v>
      </c>
      <c r="K333" s="36">
        <f t="shared" si="29"/>
        <v>0</v>
      </c>
      <c r="L333" s="36">
        <f t="shared" si="30"/>
        <v>0</v>
      </c>
      <c r="M333" s="36">
        <f t="shared" si="31"/>
        <v>1</v>
      </c>
      <c r="O333" s="74"/>
      <c r="P333" s="74"/>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row>
    <row r="334" spans="1:71" s="28" customFormat="1" ht="15" customHeight="1" x14ac:dyDescent="0.2">
      <c r="A334" s="19" t="s">
        <v>191</v>
      </c>
      <c r="B334" s="11" t="s">
        <v>161</v>
      </c>
      <c r="C334" s="6"/>
      <c r="D334" s="6"/>
      <c r="E334" s="6"/>
      <c r="F334" s="12"/>
      <c r="G334" s="12"/>
      <c r="H334" s="12"/>
      <c r="I334" s="12"/>
      <c r="J334" s="36">
        <f t="shared" si="32"/>
        <v>1</v>
      </c>
      <c r="K334" s="36">
        <f t="shared" si="29"/>
        <v>1</v>
      </c>
      <c r="L334" s="36">
        <f t="shared" si="30"/>
        <v>0</v>
      </c>
      <c r="M334" s="36">
        <f t="shared" si="31"/>
        <v>0</v>
      </c>
      <c r="O334" s="74"/>
      <c r="P334" s="74"/>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row>
    <row r="335" spans="1:71" s="28" customFormat="1" ht="15" customHeight="1" x14ac:dyDescent="0.2">
      <c r="A335" s="19" t="s">
        <v>192</v>
      </c>
      <c r="B335" s="11" t="s">
        <v>193</v>
      </c>
      <c r="C335" s="6"/>
      <c r="D335" s="6"/>
      <c r="E335" s="6"/>
      <c r="F335" s="12"/>
      <c r="G335" s="12"/>
      <c r="H335" s="12"/>
      <c r="I335" s="12"/>
      <c r="J335" s="36">
        <f t="shared" si="32"/>
        <v>1</v>
      </c>
      <c r="K335" s="36">
        <f t="shared" si="29"/>
        <v>1</v>
      </c>
      <c r="L335" s="36">
        <f t="shared" si="30"/>
        <v>0</v>
      </c>
      <c r="M335" s="36">
        <f t="shared" si="31"/>
        <v>0</v>
      </c>
      <c r="O335" s="74"/>
      <c r="P335" s="74"/>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row>
    <row r="336" spans="1:71" s="28" customFormat="1" ht="15" customHeight="1" x14ac:dyDescent="0.2">
      <c r="A336" s="22" t="s">
        <v>1434</v>
      </c>
      <c r="B336" s="23"/>
      <c r="C336" s="6"/>
      <c r="D336" s="6"/>
      <c r="E336" s="6"/>
      <c r="F336" s="12"/>
      <c r="G336" s="12"/>
      <c r="H336" s="14" t="s">
        <v>1122</v>
      </c>
      <c r="I336" s="12"/>
      <c r="J336" s="36">
        <f t="shared" si="32"/>
        <v>1</v>
      </c>
      <c r="K336" s="36">
        <f t="shared" si="29"/>
        <v>0</v>
      </c>
      <c r="L336" s="36">
        <f t="shared" si="30"/>
        <v>0</v>
      </c>
      <c r="M336" s="36">
        <f t="shared" si="31"/>
        <v>1</v>
      </c>
      <c r="O336" s="74"/>
      <c r="P336" s="74"/>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row>
    <row r="337" spans="1:71" s="28" customFormat="1" ht="15" customHeight="1" x14ac:dyDescent="0.2">
      <c r="A337" s="22" t="s">
        <v>1435</v>
      </c>
      <c r="B337" s="23"/>
      <c r="C337" s="6"/>
      <c r="D337" s="6"/>
      <c r="E337" s="6"/>
      <c r="F337" s="12"/>
      <c r="G337" s="12"/>
      <c r="H337" s="14" t="s">
        <v>1122</v>
      </c>
      <c r="I337" s="12"/>
      <c r="J337" s="36">
        <f t="shared" si="32"/>
        <v>1</v>
      </c>
      <c r="K337" s="36">
        <f t="shared" si="29"/>
        <v>0</v>
      </c>
      <c r="L337" s="36">
        <f t="shared" si="30"/>
        <v>0</v>
      </c>
      <c r="M337" s="36">
        <f t="shared" si="31"/>
        <v>1</v>
      </c>
      <c r="O337" s="74"/>
      <c r="P337" s="74"/>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row>
    <row r="338" spans="1:71" s="28" customFormat="1" ht="15" customHeight="1" x14ac:dyDescent="0.2">
      <c r="A338" s="22" t="s">
        <v>1439</v>
      </c>
      <c r="B338" s="23"/>
      <c r="C338" s="6"/>
      <c r="D338" s="6"/>
      <c r="E338" s="6"/>
      <c r="F338" s="12"/>
      <c r="G338" s="12"/>
      <c r="H338" s="14" t="s">
        <v>1122</v>
      </c>
      <c r="I338" s="12"/>
      <c r="J338" s="36">
        <f t="shared" si="32"/>
        <v>1</v>
      </c>
      <c r="K338" s="36">
        <f t="shared" si="29"/>
        <v>0</v>
      </c>
      <c r="L338" s="36">
        <f t="shared" si="30"/>
        <v>0</v>
      </c>
      <c r="M338" s="36">
        <f t="shared" si="31"/>
        <v>1</v>
      </c>
      <c r="O338" s="74"/>
      <c r="P338" s="74"/>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row>
    <row r="339" spans="1:71" s="28" customFormat="1" ht="15" customHeight="1" x14ac:dyDescent="0.2">
      <c r="A339" s="19" t="s">
        <v>194</v>
      </c>
      <c r="B339" s="11" t="s">
        <v>30</v>
      </c>
      <c r="C339" s="6"/>
      <c r="D339" s="6"/>
      <c r="E339" s="6"/>
      <c r="F339" s="12"/>
      <c r="G339" s="12"/>
      <c r="H339" s="12"/>
      <c r="I339" s="12"/>
      <c r="J339" s="36">
        <f t="shared" si="32"/>
        <v>1</v>
      </c>
      <c r="K339" s="36">
        <f t="shared" si="29"/>
        <v>1</v>
      </c>
      <c r="L339" s="36">
        <f t="shared" si="30"/>
        <v>0</v>
      </c>
      <c r="M339" s="36">
        <f t="shared" si="31"/>
        <v>0</v>
      </c>
      <c r="O339" s="74"/>
      <c r="P339" s="74"/>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row>
    <row r="340" spans="1:71" s="28" customFormat="1" ht="15" customHeight="1" x14ac:dyDescent="0.2">
      <c r="A340" s="22" t="s">
        <v>1855</v>
      </c>
      <c r="B340" s="23"/>
      <c r="C340" s="6"/>
      <c r="D340" s="6"/>
      <c r="E340" s="6"/>
      <c r="F340" s="12"/>
      <c r="G340" s="12"/>
      <c r="H340" s="14" t="s">
        <v>1122</v>
      </c>
      <c r="I340" s="12"/>
      <c r="J340" s="36">
        <f t="shared" si="32"/>
        <v>1</v>
      </c>
      <c r="K340" s="36">
        <f t="shared" si="29"/>
        <v>0</v>
      </c>
      <c r="L340" s="36">
        <f t="shared" si="30"/>
        <v>0</v>
      </c>
      <c r="M340" s="36">
        <f t="shared" si="31"/>
        <v>1</v>
      </c>
      <c r="O340" s="74"/>
      <c r="P340" s="74"/>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row>
    <row r="341" spans="1:71" s="28" customFormat="1" ht="15" customHeight="1" x14ac:dyDescent="0.2">
      <c r="A341" s="19" t="s">
        <v>195</v>
      </c>
      <c r="B341" s="11" t="s">
        <v>88</v>
      </c>
      <c r="C341" s="6"/>
      <c r="D341" s="6"/>
      <c r="E341" s="6"/>
      <c r="F341" s="12"/>
      <c r="G341" s="12"/>
      <c r="H341" s="12"/>
      <c r="I341" s="12"/>
      <c r="J341" s="36">
        <f t="shared" si="32"/>
        <v>1</v>
      </c>
      <c r="K341" s="36">
        <f t="shared" si="29"/>
        <v>1</v>
      </c>
      <c r="L341" s="36">
        <f t="shared" si="30"/>
        <v>0</v>
      </c>
      <c r="M341" s="36">
        <f t="shared" si="31"/>
        <v>0</v>
      </c>
      <c r="O341" s="74"/>
      <c r="P341" s="74"/>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row>
    <row r="342" spans="1:71" s="28" customFormat="1" ht="15" customHeight="1" x14ac:dyDescent="0.2">
      <c r="A342" s="81" t="s">
        <v>1598</v>
      </c>
      <c r="B342" s="23"/>
      <c r="C342" s="6"/>
      <c r="D342" s="6"/>
      <c r="E342" s="6"/>
      <c r="F342" s="12"/>
      <c r="G342" s="12"/>
      <c r="H342" s="14" t="s">
        <v>1122</v>
      </c>
      <c r="I342" s="12"/>
      <c r="J342" s="36">
        <f t="shared" si="32"/>
        <v>1</v>
      </c>
      <c r="K342" s="36">
        <f t="shared" si="29"/>
        <v>0</v>
      </c>
      <c r="L342" s="36">
        <f t="shared" si="30"/>
        <v>0</v>
      </c>
      <c r="M342" s="36">
        <f t="shared" si="31"/>
        <v>1</v>
      </c>
      <c r="O342" s="74"/>
      <c r="P342" s="74"/>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row>
    <row r="343" spans="1:71" s="28" customFormat="1" ht="15" customHeight="1" x14ac:dyDescent="0.2">
      <c r="A343" s="22" t="s">
        <v>1443</v>
      </c>
      <c r="B343" s="23"/>
      <c r="C343" s="6"/>
      <c r="D343" s="6"/>
      <c r="E343" s="6"/>
      <c r="F343" s="12"/>
      <c r="G343" s="12"/>
      <c r="H343" s="14" t="s">
        <v>1122</v>
      </c>
      <c r="I343" s="12"/>
      <c r="J343" s="36">
        <f t="shared" si="32"/>
        <v>1</v>
      </c>
      <c r="K343" s="36">
        <f t="shared" si="29"/>
        <v>0</v>
      </c>
      <c r="L343" s="36">
        <f t="shared" si="30"/>
        <v>0</v>
      </c>
      <c r="M343" s="36">
        <f t="shared" si="31"/>
        <v>1</v>
      </c>
      <c r="O343" s="74"/>
      <c r="P343" s="74"/>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row>
    <row r="344" spans="1:71" s="28" customFormat="1" ht="15" customHeight="1" x14ac:dyDescent="0.2">
      <c r="A344" s="19" t="s">
        <v>196</v>
      </c>
      <c r="B344" s="23"/>
      <c r="C344" s="6"/>
      <c r="D344" s="6" t="s">
        <v>27</v>
      </c>
      <c r="E344" s="6"/>
      <c r="F344" s="12"/>
      <c r="G344" s="12"/>
      <c r="H344" s="12"/>
      <c r="I344" s="12"/>
      <c r="J344" s="36">
        <f t="shared" si="32"/>
        <v>1</v>
      </c>
      <c r="K344" s="36">
        <f t="shared" si="29"/>
        <v>0</v>
      </c>
      <c r="L344" s="36">
        <f t="shared" si="30"/>
        <v>1</v>
      </c>
      <c r="M344" s="36">
        <f t="shared" si="31"/>
        <v>0</v>
      </c>
      <c r="O344" s="74"/>
      <c r="P344" s="74"/>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row>
    <row r="345" spans="1:71" s="28" customFormat="1" ht="15" customHeight="1" x14ac:dyDescent="0.2">
      <c r="A345" s="22" t="s">
        <v>1444</v>
      </c>
      <c r="B345" s="23"/>
      <c r="C345" s="6"/>
      <c r="D345" s="6"/>
      <c r="E345" s="6"/>
      <c r="F345" s="12"/>
      <c r="G345" s="12"/>
      <c r="H345" s="14" t="s">
        <v>1383</v>
      </c>
      <c r="I345" s="12"/>
      <c r="J345" s="36">
        <f t="shared" si="32"/>
        <v>1</v>
      </c>
      <c r="K345" s="36">
        <f t="shared" si="29"/>
        <v>0</v>
      </c>
      <c r="L345" s="36">
        <f t="shared" si="30"/>
        <v>0</v>
      </c>
      <c r="M345" s="36">
        <f t="shared" si="31"/>
        <v>1</v>
      </c>
      <c r="O345" s="74"/>
      <c r="P345" s="74"/>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row>
    <row r="346" spans="1:71" s="28" customFormat="1" ht="15" customHeight="1" x14ac:dyDescent="0.2">
      <c r="A346" s="19" t="s">
        <v>197</v>
      </c>
      <c r="B346" s="11" t="s">
        <v>30</v>
      </c>
      <c r="C346" s="6"/>
      <c r="D346" s="6"/>
      <c r="E346" s="6"/>
      <c r="F346" s="12"/>
      <c r="G346" s="12"/>
      <c r="H346" s="12"/>
      <c r="I346" s="12"/>
      <c r="J346" s="36">
        <f t="shared" si="32"/>
        <v>1</v>
      </c>
      <c r="K346" s="36">
        <f t="shared" si="29"/>
        <v>1</v>
      </c>
      <c r="L346" s="36">
        <f t="shared" si="30"/>
        <v>0</v>
      </c>
      <c r="M346" s="36">
        <f t="shared" si="31"/>
        <v>0</v>
      </c>
      <c r="O346" s="74"/>
      <c r="P346" s="74"/>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row>
    <row r="347" spans="1:71" s="28" customFormat="1" ht="15" customHeight="1" x14ac:dyDescent="0.2">
      <c r="A347" s="22" t="s">
        <v>1445</v>
      </c>
      <c r="B347" s="23"/>
      <c r="C347" s="6"/>
      <c r="D347" s="6"/>
      <c r="E347" s="6"/>
      <c r="F347" s="12"/>
      <c r="G347" s="12"/>
      <c r="H347" s="14" t="s">
        <v>1122</v>
      </c>
      <c r="I347" s="12"/>
      <c r="J347" s="36">
        <f t="shared" si="32"/>
        <v>1</v>
      </c>
      <c r="K347" s="36">
        <f t="shared" si="29"/>
        <v>0</v>
      </c>
      <c r="L347" s="36">
        <f t="shared" si="30"/>
        <v>0</v>
      </c>
      <c r="M347" s="36">
        <f t="shared" si="31"/>
        <v>1</v>
      </c>
      <c r="O347" s="74"/>
      <c r="P347" s="74"/>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row>
    <row r="348" spans="1:71" s="28" customFormat="1" ht="15" customHeight="1" x14ac:dyDescent="0.2">
      <c r="A348" s="19" t="s">
        <v>198</v>
      </c>
      <c r="B348" s="11" t="s">
        <v>30</v>
      </c>
      <c r="C348" s="6"/>
      <c r="D348" s="6"/>
      <c r="E348" s="6"/>
      <c r="F348" s="12"/>
      <c r="G348" s="12"/>
      <c r="H348" s="12"/>
      <c r="I348" s="12" t="s">
        <v>41</v>
      </c>
      <c r="J348" s="36">
        <f t="shared" si="32"/>
        <v>2</v>
      </c>
      <c r="K348" s="36">
        <f t="shared" si="29"/>
        <v>1</v>
      </c>
      <c r="L348" s="36">
        <f t="shared" si="30"/>
        <v>0</v>
      </c>
      <c r="M348" s="36">
        <f t="shared" si="31"/>
        <v>1</v>
      </c>
      <c r="O348" s="74"/>
      <c r="P348" s="74"/>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row>
    <row r="349" spans="1:71" s="28" customFormat="1" ht="15" customHeight="1" x14ac:dyDescent="0.2">
      <c r="A349" s="22" t="s">
        <v>1446</v>
      </c>
      <c r="B349" s="23"/>
      <c r="C349" s="6"/>
      <c r="D349" s="6"/>
      <c r="E349" s="6"/>
      <c r="F349" s="12"/>
      <c r="G349" s="12"/>
      <c r="H349" s="14" t="s">
        <v>1122</v>
      </c>
      <c r="I349" s="12"/>
      <c r="J349" s="36">
        <f t="shared" si="32"/>
        <v>1</v>
      </c>
      <c r="K349" s="36">
        <f t="shared" si="29"/>
        <v>0</v>
      </c>
      <c r="L349" s="36">
        <f t="shared" si="30"/>
        <v>0</v>
      </c>
      <c r="M349" s="36">
        <f t="shared" si="31"/>
        <v>1</v>
      </c>
      <c r="O349" s="74"/>
      <c r="P349" s="74"/>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row>
    <row r="350" spans="1:71" s="28" customFormat="1" ht="15" customHeight="1" x14ac:dyDescent="0.2">
      <c r="A350" s="22" t="s">
        <v>1447</v>
      </c>
      <c r="B350" s="23"/>
      <c r="C350" s="6"/>
      <c r="D350" s="6"/>
      <c r="E350" s="6"/>
      <c r="F350" s="12"/>
      <c r="G350" s="12"/>
      <c r="H350" s="14" t="s">
        <v>1122</v>
      </c>
      <c r="I350" s="12"/>
      <c r="J350" s="36">
        <f t="shared" si="32"/>
        <v>1</v>
      </c>
      <c r="K350" s="36">
        <f t="shared" si="29"/>
        <v>0</v>
      </c>
      <c r="L350" s="36">
        <f t="shared" si="30"/>
        <v>0</v>
      </c>
      <c r="M350" s="36">
        <f t="shared" si="31"/>
        <v>1</v>
      </c>
      <c r="O350" s="74"/>
      <c r="P350" s="74"/>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row>
    <row r="351" spans="1:71" s="28" customFormat="1" ht="15" customHeight="1" x14ac:dyDescent="0.2">
      <c r="A351" s="22" t="s">
        <v>1448</v>
      </c>
      <c r="B351" s="23"/>
      <c r="C351" s="6"/>
      <c r="D351" s="6"/>
      <c r="E351" s="6"/>
      <c r="F351" s="12"/>
      <c r="G351" s="12"/>
      <c r="H351" s="14" t="s">
        <v>1122</v>
      </c>
      <c r="I351" s="12"/>
      <c r="J351" s="36">
        <f t="shared" si="32"/>
        <v>1</v>
      </c>
      <c r="K351" s="36">
        <f t="shared" si="29"/>
        <v>0</v>
      </c>
      <c r="L351" s="36">
        <f t="shared" si="30"/>
        <v>0</v>
      </c>
      <c r="M351" s="36">
        <f t="shared" si="31"/>
        <v>1</v>
      </c>
      <c r="O351" s="74"/>
      <c r="P351" s="74"/>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row>
    <row r="352" spans="1:71" s="28" customFormat="1" ht="15" customHeight="1" x14ac:dyDescent="0.2">
      <c r="A352" s="22" t="s">
        <v>1449</v>
      </c>
      <c r="B352" s="23"/>
      <c r="C352" s="6"/>
      <c r="D352" s="6"/>
      <c r="E352" s="6"/>
      <c r="F352" s="12"/>
      <c r="G352" s="12"/>
      <c r="H352" s="14" t="s">
        <v>1122</v>
      </c>
      <c r="I352" s="12"/>
      <c r="J352" s="36">
        <f t="shared" si="32"/>
        <v>1</v>
      </c>
      <c r="K352" s="36">
        <f t="shared" ref="K352:K415" si="33">COUNTIF(B352,"&lt;&gt;")</f>
        <v>0</v>
      </c>
      <c r="L352" s="36">
        <f t="shared" ref="L352:L415" si="34">COUNTIF(C352:E352,"&lt;&gt;")</f>
        <v>0</v>
      </c>
      <c r="M352" s="36">
        <f t="shared" ref="M352:M415" si="35">COUNTIF(F352:I352,"&lt;&gt;")</f>
        <v>1</v>
      </c>
      <c r="O352" s="74"/>
      <c r="P352" s="74"/>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row>
    <row r="353" spans="1:71" s="28" customFormat="1" ht="15" customHeight="1" x14ac:dyDescent="0.2">
      <c r="A353" s="22" t="s">
        <v>1450</v>
      </c>
      <c r="B353" s="23"/>
      <c r="C353" s="6"/>
      <c r="D353" s="6"/>
      <c r="E353" s="6"/>
      <c r="F353" s="12"/>
      <c r="G353" s="12"/>
      <c r="H353" s="14" t="s">
        <v>1122</v>
      </c>
      <c r="I353" s="12"/>
      <c r="J353" s="36">
        <f t="shared" si="32"/>
        <v>1</v>
      </c>
      <c r="K353" s="36">
        <f t="shared" si="33"/>
        <v>0</v>
      </c>
      <c r="L353" s="36">
        <f t="shared" si="34"/>
        <v>0</v>
      </c>
      <c r="M353" s="36">
        <f t="shared" si="35"/>
        <v>1</v>
      </c>
      <c r="O353" s="74"/>
      <c r="P353" s="74"/>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row>
    <row r="354" spans="1:71" s="28" customFormat="1" ht="15" customHeight="1" x14ac:dyDescent="0.2">
      <c r="A354" s="22" t="s">
        <v>1451</v>
      </c>
      <c r="B354" s="23"/>
      <c r="C354" s="6"/>
      <c r="D354" s="6"/>
      <c r="E354" s="6"/>
      <c r="F354" s="12"/>
      <c r="G354" s="12"/>
      <c r="H354" s="14" t="s">
        <v>1122</v>
      </c>
      <c r="I354" s="12"/>
      <c r="J354" s="36">
        <f t="shared" si="32"/>
        <v>1</v>
      </c>
      <c r="K354" s="36">
        <f t="shared" si="33"/>
        <v>0</v>
      </c>
      <c r="L354" s="36">
        <f t="shared" si="34"/>
        <v>0</v>
      </c>
      <c r="M354" s="36">
        <f t="shared" si="35"/>
        <v>1</v>
      </c>
      <c r="O354" s="74"/>
      <c r="P354" s="74"/>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row>
    <row r="355" spans="1:71" s="28" customFormat="1" ht="15" customHeight="1" x14ac:dyDescent="0.2">
      <c r="A355" s="22" t="s">
        <v>1452</v>
      </c>
      <c r="B355" s="23"/>
      <c r="C355" s="6"/>
      <c r="D355" s="6"/>
      <c r="E355" s="6"/>
      <c r="F355" s="12"/>
      <c r="G355" s="12"/>
      <c r="H355" s="14" t="s">
        <v>1122</v>
      </c>
      <c r="I355" s="12"/>
      <c r="J355" s="36">
        <f t="shared" si="32"/>
        <v>1</v>
      </c>
      <c r="K355" s="36">
        <f t="shared" si="33"/>
        <v>0</v>
      </c>
      <c r="L355" s="36">
        <f t="shared" si="34"/>
        <v>0</v>
      </c>
      <c r="M355" s="36">
        <f t="shared" si="35"/>
        <v>1</v>
      </c>
      <c r="O355" s="74"/>
      <c r="P355" s="74"/>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row>
    <row r="356" spans="1:71" s="28" customFormat="1" ht="15" customHeight="1" x14ac:dyDescent="0.2">
      <c r="A356" s="19" t="s">
        <v>199</v>
      </c>
      <c r="B356" s="23"/>
      <c r="C356" s="6"/>
      <c r="D356" s="6" t="s">
        <v>12</v>
      </c>
      <c r="E356" s="6"/>
      <c r="F356" s="12"/>
      <c r="G356" s="12"/>
      <c r="H356" s="12"/>
      <c r="I356" s="12"/>
      <c r="J356" s="36">
        <f t="shared" si="32"/>
        <v>1</v>
      </c>
      <c r="K356" s="36">
        <f t="shared" si="33"/>
        <v>0</v>
      </c>
      <c r="L356" s="36">
        <f t="shared" si="34"/>
        <v>1</v>
      </c>
      <c r="M356" s="36">
        <f t="shared" si="35"/>
        <v>0</v>
      </c>
      <c r="O356" s="74"/>
      <c r="P356" s="74"/>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row>
    <row r="357" spans="1:71" s="28" customFormat="1" ht="15" customHeight="1" x14ac:dyDescent="0.2">
      <c r="A357" s="22" t="s">
        <v>1453</v>
      </c>
      <c r="B357" s="23"/>
      <c r="C357" s="6"/>
      <c r="D357" s="6"/>
      <c r="E357" s="6"/>
      <c r="F357" s="12"/>
      <c r="G357" s="12"/>
      <c r="H357" s="14" t="s">
        <v>1122</v>
      </c>
      <c r="I357" s="12"/>
      <c r="J357" s="36">
        <f t="shared" si="32"/>
        <v>1</v>
      </c>
      <c r="K357" s="36">
        <f t="shared" si="33"/>
        <v>0</v>
      </c>
      <c r="L357" s="36">
        <f t="shared" si="34"/>
        <v>0</v>
      </c>
      <c r="M357" s="36">
        <f t="shared" si="35"/>
        <v>1</v>
      </c>
      <c r="O357" s="74"/>
      <c r="P357" s="74"/>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row>
    <row r="358" spans="1:71" s="28" customFormat="1" ht="15" customHeight="1" x14ac:dyDescent="0.2">
      <c r="A358" s="19" t="s">
        <v>200</v>
      </c>
      <c r="B358" s="23"/>
      <c r="C358" s="6"/>
      <c r="D358" s="6" t="s">
        <v>27</v>
      </c>
      <c r="E358" s="6"/>
      <c r="F358" s="12"/>
      <c r="G358" s="12"/>
      <c r="H358" s="12"/>
      <c r="I358" s="12"/>
      <c r="J358" s="36">
        <f t="shared" si="32"/>
        <v>1</v>
      </c>
      <c r="K358" s="36">
        <f t="shared" si="33"/>
        <v>0</v>
      </c>
      <c r="L358" s="36">
        <f t="shared" si="34"/>
        <v>1</v>
      </c>
      <c r="M358" s="36">
        <f t="shared" si="35"/>
        <v>0</v>
      </c>
      <c r="O358" s="74"/>
      <c r="P358" s="74"/>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row>
    <row r="359" spans="1:71" s="28" customFormat="1" ht="15" customHeight="1" x14ac:dyDescent="0.2">
      <c r="A359" s="22" t="s">
        <v>1455</v>
      </c>
      <c r="B359" s="23"/>
      <c r="C359" s="6"/>
      <c r="D359" s="6"/>
      <c r="E359" s="6"/>
      <c r="F359" s="12"/>
      <c r="G359" s="12"/>
      <c r="H359" s="14" t="s">
        <v>1122</v>
      </c>
      <c r="I359" s="12"/>
      <c r="J359" s="36">
        <f t="shared" si="32"/>
        <v>1</v>
      </c>
      <c r="K359" s="36">
        <f t="shared" si="33"/>
        <v>0</v>
      </c>
      <c r="L359" s="36">
        <f t="shared" si="34"/>
        <v>0</v>
      </c>
      <c r="M359" s="36">
        <f t="shared" si="35"/>
        <v>1</v>
      </c>
      <c r="O359" s="74"/>
      <c r="P359" s="74"/>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row>
    <row r="360" spans="1:71" s="28" customFormat="1" ht="15" customHeight="1" x14ac:dyDescent="0.2">
      <c r="A360" s="22" t="s">
        <v>1456</v>
      </c>
      <c r="B360" s="23"/>
      <c r="C360" s="6"/>
      <c r="D360" s="6"/>
      <c r="E360" s="6"/>
      <c r="F360" s="12"/>
      <c r="G360" s="12"/>
      <c r="H360" s="14" t="s">
        <v>1122</v>
      </c>
      <c r="I360" s="12"/>
      <c r="J360" s="36">
        <f t="shared" si="32"/>
        <v>1</v>
      </c>
      <c r="K360" s="36">
        <f t="shared" si="33"/>
        <v>0</v>
      </c>
      <c r="L360" s="36">
        <f t="shared" si="34"/>
        <v>0</v>
      </c>
      <c r="M360" s="36">
        <f t="shared" si="35"/>
        <v>1</v>
      </c>
      <c r="O360" s="74"/>
      <c r="P360" s="74"/>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row>
    <row r="361" spans="1:71" s="28" customFormat="1" ht="15" customHeight="1" x14ac:dyDescent="0.2">
      <c r="A361" s="22" t="s">
        <v>1854</v>
      </c>
      <c r="B361" s="23"/>
      <c r="C361" s="6"/>
      <c r="D361" s="6"/>
      <c r="E361" s="6"/>
      <c r="F361" s="12"/>
      <c r="G361" s="12"/>
      <c r="H361" s="14" t="s">
        <v>1122</v>
      </c>
      <c r="I361" s="12"/>
      <c r="J361" s="36">
        <f t="shared" si="32"/>
        <v>1</v>
      </c>
      <c r="K361" s="36">
        <f t="shared" si="33"/>
        <v>0</v>
      </c>
      <c r="L361" s="36">
        <f t="shared" si="34"/>
        <v>0</v>
      </c>
      <c r="M361" s="36">
        <f t="shared" si="35"/>
        <v>1</v>
      </c>
      <c r="N361" s="32"/>
      <c r="O361" s="74"/>
      <c r="P361" s="74"/>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row>
    <row r="362" spans="1:71" s="28" customFormat="1" ht="15" customHeight="1" x14ac:dyDescent="0.2">
      <c r="A362" s="22" t="s">
        <v>1457</v>
      </c>
      <c r="B362" s="23"/>
      <c r="C362" s="6"/>
      <c r="D362" s="6"/>
      <c r="E362" s="6"/>
      <c r="F362" s="12"/>
      <c r="G362" s="12"/>
      <c r="H362" s="14" t="s">
        <v>1122</v>
      </c>
      <c r="I362" s="12"/>
      <c r="J362" s="36">
        <f t="shared" si="32"/>
        <v>1</v>
      </c>
      <c r="K362" s="36">
        <f t="shared" si="33"/>
        <v>0</v>
      </c>
      <c r="L362" s="36">
        <f t="shared" si="34"/>
        <v>0</v>
      </c>
      <c r="M362" s="36">
        <f t="shared" si="35"/>
        <v>1</v>
      </c>
      <c r="O362" s="74"/>
      <c r="P362" s="74"/>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row>
    <row r="363" spans="1:71" s="28" customFormat="1" ht="15" customHeight="1" x14ac:dyDescent="0.2">
      <c r="A363" s="22" t="s">
        <v>1458</v>
      </c>
      <c r="B363" s="23"/>
      <c r="C363" s="6"/>
      <c r="D363" s="6"/>
      <c r="E363" s="6"/>
      <c r="F363" s="12"/>
      <c r="G363" s="12"/>
      <c r="H363" s="14" t="s">
        <v>1383</v>
      </c>
      <c r="I363" s="12"/>
      <c r="J363" s="36">
        <f t="shared" si="32"/>
        <v>1</v>
      </c>
      <c r="K363" s="36">
        <f t="shared" si="33"/>
        <v>0</v>
      </c>
      <c r="L363" s="36">
        <f t="shared" si="34"/>
        <v>0</v>
      </c>
      <c r="M363" s="36">
        <f t="shared" si="35"/>
        <v>1</v>
      </c>
      <c r="O363" s="74"/>
      <c r="P363" s="74"/>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row>
    <row r="364" spans="1:71" s="28" customFormat="1" ht="15" customHeight="1" x14ac:dyDescent="0.2">
      <c r="A364" s="22" t="s">
        <v>1460</v>
      </c>
      <c r="B364" s="23"/>
      <c r="C364" s="6"/>
      <c r="D364" s="6"/>
      <c r="E364" s="6"/>
      <c r="F364" s="12"/>
      <c r="G364" s="12"/>
      <c r="H364" s="14" t="s">
        <v>1122</v>
      </c>
      <c r="I364" s="12"/>
      <c r="J364" s="36">
        <f t="shared" si="32"/>
        <v>1</v>
      </c>
      <c r="K364" s="36">
        <f t="shared" si="33"/>
        <v>0</v>
      </c>
      <c r="L364" s="36">
        <f t="shared" si="34"/>
        <v>0</v>
      </c>
      <c r="M364" s="36">
        <f t="shared" si="35"/>
        <v>1</v>
      </c>
      <c r="O364" s="74"/>
      <c r="P364" s="74"/>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row>
    <row r="365" spans="1:71" s="28" customFormat="1" ht="15" customHeight="1" x14ac:dyDescent="0.2">
      <c r="A365" s="19" t="s">
        <v>510</v>
      </c>
      <c r="B365" s="23"/>
      <c r="C365" s="6"/>
      <c r="D365" s="6"/>
      <c r="E365" s="6"/>
      <c r="F365" s="12" t="s">
        <v>511</v>
      </c>
      <c r="G365" s="12"/>
      <c r="H365" s="12"/>
      <c r="I365" s="12"/>
      <c r="J365" s="36">
        <f t="shared" si="32"/>
        <v>1</v>
      </c>
      <c r="K365" s="36">
        <f t="shared" si="33"/>
        <v>0</v>
      </c>
      <c r="L365" s="36">
        <f t="shared" si="34"/>
        <v>0</v>
      </c>
      <c r="M365" s="36">
        <f t="shared" si="35"/>
        <v>1</v>
      </c>
      <c r="O365" s="74"/>
      <c r="P365" s="74"/>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row>
    <row r="366" spans="1:71" s="28" customFormat="1" ht="15" customHeight="1" x14ac:dyDescent="0.2">
      <c r="A366" s="22" t="s">
        <v>1614</v>
      </c>
      <c r="B366" s="23"/>
      <c r="C366" s="6"/>
      <c r="D366" s="6"/>
      <c r="E366" s="6"/>
      <c r="F366" s="12"/>
      <c r="G366" s="12"/>
      <c r="H366" s="14" t="s">
        <v>1122</v>
      </c>
      <c r="I366" s="12"/>
      <c r="J366" s="36">
        <f t="shared" si="32"/>
        <v>1</v>
      </c>
      <c r="K366" s="36">
        <f t="shared" si="33"/>
        <v>0</v>
      </c>
      <c r="L366" s="36">
        <f t="shared" si="34"/>
        <v>0</v>
      </c>
      <c r="M366" s="36">
        <f t="shared" si="35"/>
        <v>1</v>
      </c>
      <c r="O366" s="74"/>
      <c r="P366" s="74"/>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row>
    <row r="367" spans="1:71" s="28" customFormat="1" ht="15" customHeight="1" x14ac:dyDescent="0.2">
      <c r="A367" s="22" t="s">
        <v>1461</v>
      </c>
      <c r="B367" s="23"/>
      <c r="C367" s="6"/>
      <c r="D367" s="6"/>
      <c r="E367" s="6"/>
      <c r="F367" s="12"/>
      <c r="G367" s="12"/>
      <c r="H367" s="14" t="s">
        <v>1122</v>
      </c>
      <c r="I367" s="12"/>
      <c r="J367" s="36">
        <f t="shared" ref="J367:J430" si="36">COUNTIF(B367:I367,"&lt;&gt;")</f>
        <v>1</v>
      </c>
      <c r="K367" s="36">
        <f t="shared" si="33"/>
        <v>0</v>
      </c>
      <c r="L367" s="36">
        <f t="shared" si="34"/>
        <v>0</v>
      </c>
      <c r="M367" s="36">
        <f t="shared" si="35"/>
        <v>1</v>
      </c>
      <c r="O367" s="74"/>
      <c r="P367" s="74"/>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row>
    <row r="368" spans="1:71" s="28" customFormat="1" ht="15" customHeight="1" x14ac:dyDescent="0.2">
      <c r="A368" s="22" t="s">
        <v>1462</v>
      </c>
      <c r="B368" s="23"/>
      <c r="C368" s="6"/>
      <c r="D368" s="6"/>
      <c r="E368" s="6"/>
      <c r="F368" s="12"/>
      <c r="G368" s="12"/>
      <c r="H368" s="14" t="s">
        <v>1122</v>
      </c>
      <c r="I368" s="12"/>
      <c r="J368" s="36">
        <f t="shared" si="36"/>
        <v>1</v>
      </c>
      <c r="K368" s="36">
        <f t="shared" si="33"/>
        <v>0</v>
      </c>
      <c r="L368" s="36">
        <f t="shared" si="34"/>
        <v>0</v>
      </c>
      <c r="M368" s="36">
        <f t="shared" si="35"/>
        <v>1</v>
      </c>
      <c r="O368" s="74"/>
      <c r="P368" s="74"/>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row>
    <row r="369" spans="1:71" s="28" customFormat="1" ht="15" customHeight="1" x14ac:dyDescent="0.2">
      <c r="A369" s="89" t="s">
        <v>1869</v>
      </c>
      <c r="B369" s="23"/>
      <c r="C369" s="6"/>
      <c r="D369" s="6"/>
      <c r="E369" s="6"/>
      <c r="F369" s="12" t="s">
        <v>219</v>
      </c>
      <c r="G369" s="12"/>
      <c r="H369" s="12" t="s">
        <v>220</v>
      </c>
      <c r="I369" s="12"/>
      <c r="J369" s="36">
        <f t="shared" si="36"/>
        <v>2</v>
      </c>
      <c r="K369" s="36">
        <f t="shared" si="33"/>
        <v>0</v>
      </c>
      <c r="L369" s="36">
        <f t="shared" si="34"/>
        <v>0</v>
      </c>
      <c r="M369" s="36">
        <f t="shared" si="35"/>
        <v>2</v>
      </c>
      <c r="O369" s="74"/>
      <c r="P369" s="74"/>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row>
    <row r="370" spans="1:71" s="28" customFormat="1" ht="15" customHeight="1" x14ac:dyDescent="0.2">
      <c r="A370" s="89" t="s">
        <v>1870</v>
      </c>
      <c r="B370" s="23"/>
      <c r="C370" s="6"/>
      <c r="D370" s="6"/>
      <c r="E370" s="6"/>
      <c r="F370" s="12"/>
      <c r="G370" s="12"/>
      <c r="H370" s="12" t="s">
        <v>220</v>
      </c>
      <c r="I370" s="12"/>
      <c r="J370" s="36">
        <f t="shared" si="36"/>
        <v>1</v>
      </c>
      <c r="K370" s="36">
        <f t="shared" si="33"/>
        <v>0</v>
      </c>
      <c r="L370" s="36">
        <f t="shared" si="34"/>
        <v>0</v>
      </c>
      <c r="M370" s="36">
        <f t="shared" si="35"/>
        <v>1</v>
      </c>
      <c r="O370" s="74"/>
      <c r="P370" s="74"/>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row>
    <row r="371" spans="1:71" s="28" customFormat="1" ht="15" customHeight="1" x14ac:dyDescent="0.2">
      <c r="A371" s="19" t="s">
        <v>224</v>
      </c>
      <c r="B371" s="11" t="s">
        <v>30</v>
      </c>
      <c r="C371" s="6"/>
      <c r="D371" s="6"/>
      <c r="E371" s="6"/>
      <c r="F371" s="12"/>
      <c r="G371" s="12"/>
      <c r="H371" s="12"/>
      <c r="I371" s="12"/>
      <c r="J371" s="36">
        <f t="shared" si="36"/>
        <v>1</v>
      </c>
      <c r="K371" s="36">
        <f t="shared" si="33"/>
        <v>1</v>
      </c>
      <c r="L371" s="36">
        <f t="shared" si="34"/>
        <v>0</v>
      </c>
      <c r="M371" s="36">
        <f t="shared" si="35"/>
        <v>0</v>
      </c>
      <c r="O371" s="74"/>
      <c r="P371" s="74"/>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row>
    <row r="372" spans="1:71" s="28" customFormat="1" ht="15" customHeight="1" x14ac:dyDescent="0.2">
      <c r="A372" s="22" t="s">
        <v>1463</v>
      </c>
      <c r="B372" s="23"/>
      <c r="C372" s="6"/>
      <c r="D372" s="6"/>
      <c r="E372" s="6"/>
      <c r="F372" s="12"/>
      <c r="G372" s="12"/>
      <c r="H372" s="14" t="s">
        <v>1122</v>
      </c>
      <c r="I372" s="12"/>
      <c r="J372" s="36">
        <f t="shared" si="36"/>
        <v>1</v>
      </c>
      <c r="K372" s="36">
        <f t="shared" si="33"/>
        <v>0</v>
      </c>
      <c r="L372" s="36">
        <f t="shared" si="34"/>
        <v>0</v>
      </c>
      <c r="M372" s="36">
        <f t="shared" si="35"/>
        <v>1</v>
      </c>
      <c r="O372" s="74"/>
      <c r="P372" s="74"/>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row>
    <row r="373" spans="1:71" s="28" customFormat="1" ht="15" customHeight="1" x14ac:dyDescent="0.2">
      <c r="A373" s="19" t="s">
        <v>225</v>
      </c>
      <c r="B373" s="11" t="s">
        <v>226</v>
      </c>
      <c r="C373" s="6"/>
      <c r="D373" s="6"/>
      <c r="E373" s="6"/>
      <c r="F373" s="12" t="s">
        <v>227</v>
      </c>
      <c r="G373" s="12"/>
      <c r="H373" s="12"/>
      <c r="I373" s="12"/>
      <c r="J373" s="36">
        <f t="shared" si="36"/>
        <v>2</v>
      </c>
      <c r="K373" s="36">
        <f t="shared" si="33"/>
        <v>1</v>
      </c>
      <c r="L373" s="36">
        <f t="shared" si="34"/>
        <v>0</v>
      </c>
      <c r="M373" s="36">
        <f t="shared" si="35"/>
        <v>1</v>
      </c>
      <c r="O373" s="74"/>
      <c r="P373" s="74"/>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row>
    <row r="374" spans="1:71" s="28" customFormat="1" ht="15" customHeight="1" x14ac:dyDescent="0.2">
      <c r="A374" s="22" t="s">
        <v>1464</v>
      </c>
      <c r="B374" s="23"/>
      <c r="C374" s="6"/>
      <c r="D374" s="6"/>
      <c r="E374" s="6"/>
      <c r="F374" s="12"/>
      <c r="G374" s="12"/>
      <c r="H374" s="14" t="s">
        <v>1122</v>
      </c>
      <c r="I374" s="12"/>
      <c r="J374" s="36">
        <f t="shared" si="36"/>
        <v>1</v>
      </c>
      <c r="K374" s="36">
        <f t="shared" si="33"/>
        <v>0</v>
      </c>
      <c r="L374" s="36">
        <f t="shared" si="34"/>
        <v>0</v>
      </c>
      <c r="M374" s="36">
        <f t="shared" si="35"/>
        <v>1</v>
      </c>
      <c r="O374" s="74"/>
      <c r="P374" s="74"/>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row>
    <row r="375" spans="1:71" s="28" customFormat="1" ht="15" customHeight="1" x14ac:dyDescent="0.2">
      <c r="A375" s="22" t="s">
        <v>1465</v>
      </c>
      <c r="B375" s="23"/>
      <c r="C375" s="6"/>
      <c r="D375" s="6"/>
      <c r="E375" s="6"/>
      <c r="F375" s="12"/>
      <c r="G375" s="12"/>
      <c r="H375" s="14" t="s">
        <v>1122</v>
      </c>
      <c r="I375" s="12"/>
      <c r="J375" s="36">
        <f t="shared" si="36"/>
        <v>1</v>
      </c>
      <c r="K375" s="36">
        <f t="shared" si="33"/>
        <v>0</v>
      </c>
      <c r="L375" s="36">
        <f t="shared" si="34"/>
        <v>0</v>
      </c>
      <c r="M375" s="36">
        <f t="shared" si="35"/>
        <v>1</v>
      </c>
      <c r="O375" s="74"/>
      <c r="P375" s="74"/>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row>
    <row r="376" spans="1:71" s="28" customFormat="1" ht="15" customHeight="1" x14ac:dyDescent="0.2">
      <c r="A376" s="19" t="s">
        <v>1466</v>
      </c>
      <c r="B376" s="11" t="s">
        <v>228</v>
      </c>
      <c r="C376" s="6"/>
      <c r="D376" s="6"/>
      <c r="E376" s="6"/>
      <c r="F376" s="12"/>
      <c r="G376" s="12"/>
      <c r="H376" s="12"/>
      <c r="I376" s="12"/>
      <c r="J376" s="36">
        <f t="shared" si="36"/>
        <v>1</v>
      </c>
      <c r="K376" s="36">
        <f t="shared" si="33"/>
        <v>1</v>
      </c>
      <c r="L376" s="36">
        <f t="shared" si="34"/>
        <v>0</v>
      </c>
      <c r="M376" s="36">
        <f t="shared" si="35"/>
        <v>0</v>
      </c>
      <c r="O376" s="74"/>
      <c r="P376" s="74"/>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row>
    <row r="377" spans="1:71" s="28" customFormat="1" ht="15" customHeight="1" x14ac:dyDescent="0.2">
      <c r="A377" s="22" t="s">
        <v>1467</v>
      </c>
      <c r="B377" s="23"/>
      <c r="C377" s="6"/>
      <c r="D377" s="6"/>
      <c r="E377" s="6"/>
      <c r="F377" s="12"/>
      <c r="G377" s="12"/>
      <c r="H377" s="14" t="s">
        <v>1122</v>
      </c>
      <c r="I377" s="12"/>
      <c r="J377" s="36">
        <f t="shared" si="36"/>
        <v>1</v>
      </c>
      <c r="K377" s="36">
        <f t="shared" si="33"/>
        <v>0</v>
      </c>
      <c r="L377" s="36">
        <f t="shared" si="34"/>
        <v>0</v>
      </c>
      <c r="M377" s="36">
        <f t="shared" si="35"/>
        <v>1</v>
      </c>
      <c r="O377" s="74"/>
      <c r="P377" s="74"/>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row>
    <row r="378" spans="1:71" s="28" customFormat="1" ht="15" customHeight="1" x14ac:dyDescent="0.2">
      <c r="A378" s="22" t="s">
        <v>1468</v>
      </c>
      <c r="B378" s="23"/>
      <c r="C378" s="6"/>
      <c r="D378" s="6"/>
      <c r="E378" s="6"/>
      <c r="F378" s="12"/>
      <c r="G378" s="12"/>
      <c r="H378" s="14" t="s">
        <v>1122</v>
      </c>
      <c r="I378" s="12"/>
      <c r="J378" s="36">
        <f t="shared" si="36"/>
        <v>1</v>
      </c>
      <c r="K378" s="36">
        <f t="shared" si="33"/>
        <v>0</v>
      </c>
      <c r="L378" s="36">
        <f t="shared" si="34"/>
        <v>0</v>
      </c>
      <c r="M378" s="36">
        <f t="shared" si="35"/>
        <v>1</v>
      </c>
      <c r="O378" s="74"/>
      <c r="P378" s="74"/>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row>
    <row r="379" spans="1:71" s="28" customFormat="1" ht="15" customHeight="1" x14ac:dyDescent="0.2">
      <c r="A379" s="19" t="s">
        <v>1469</v>
      </c>
      <c r="B379" s="23"/>
      <c r="C379" s="6"/>
      <c r="D379" s="6"/>
      <c r="E379" s="6" t="s">
        <v>180</v>
      </c>
      <c r="F379" s="12"/>
      <c r="G379" s="12"/>
      <c r="H379" s="12"/>
      <c r="I379" s="12"/>
      <c r="J379" s="36">
        <f t="shared" si="36"/>
        <v>1</v>
      </c>
      <c r="K379" s="36">
        <f t="shared" si="33"/>
        <v>0</v>
      </c>
      <c r="L379" s="36">
        <f t="shared" si="34"/>
        <v>1</v>
      </c>
      <c r="M379" s="36">
        <f t="shared" si="35"/>
        <v>0</v>
      </c>
      <c r="O379" s="74"/>
      <c r="P379" s="74"/>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row>
    <row r="380" spans="1:71" s="28" customFormat="1" ht="15" customHeight="1" x14ac:dyDescent="0.2">
      <c r="A380" s="22" t="s">
        <v>1470</v>
      </c>
      <c r="B380" s="23"/>
      <c r="C380" s="6"/>
      <c r="D380" s="6"/>
      <c r="E380" s="6"/>
      <c r="F380" s="12"/>
      <c r="G380" s="12"/>
      <c r="H380" s="14" t="s">
        <v>1122</v>
      </c>
      <c r="I380" s="12"/>
      <c r="J380" s="36">
        <f t="shared" si="36"/>
        <v>1</v>
      </c>
      <c r="K380" s="36">
        <f t="shared" si="33"/>
        <v>0</v>
      </c>
      <c r="L380" s="36">
        <f t="shared" si="34"/>
        <v>0</v>
      </c>
      <c r="M380" s="36">
        <f t="shared" si="35"/>
        <v>1</v>
      </c>
      <c r="O380" s="74"/>
      <c r="P380" s="74"/>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row>
    <row r="381" spans="1:71" s="28" customFormat="1" ht="15" customHeight="1" x14ac:dyDescent="0.2">
      <c r="A381" s="22" t="s">
        <v>1471</v>
      </c>
      <c r="B381" s="23"/>
      <c r="C381" s="6"/>
      <c r="D381" s="6"/>
      <c r="E381" s="6"/>
      <c r="F381" s="12"/>
      <c r="G381" s="12"/>
      <c r="H381" s="14" t="s">
        <v>1122</v>
      </c>
      <c r="I381" s="12"/>
      <c r="J381" s="36">
        <f t="shared" si="36"/>
        <v>1</v>
      </c>
      <c r="K381" s="36">
        <f t="shared" si="33"/>
        <v>0</v>
      </c>
      <c r="L381" s="36">
        <f t="shared" si="34"/>
        <v>0</v>
      </c>
      <c r="M381" s="36">
        <f t="shared" si="35"/>
        <v>1</v>
      </c>
      <c r="O381" s="74"/>
      <c r="P381" s="74"/>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row>
    <row r="382" spans="1:71" s="28" customFormat="1" ht="15" customHeight="1" x14ac:dyDescent="0.2">
      <c r="A382" s="22" t="s">
        <v>1877</v>
      </c>
      <c r="B382" s="23"/>
      <c r="C382" s="6"/>
      <c r="D382" s="6"/>
      <c r="E382" s="6"/>
      <c r="F382" s="12"/>
      <c r="G382" s="12"/>
      <c r="H382" s="14" t="s">
        <v>1122</v>
      </c>
      <c r="I382" s="12"/>
      <c r="J382" s="36">
        <f t="shared" si="36"/>
        <v>1</v>
      </c>
      <c r="K382" s="36">
        <f t="shared" si="33"/>
        <v>0</v>
      </c>
      <c r="L382" s="36">
        <f t="shared" si="34"/>
        <v>0</v>
      </c>
      <c r="M382" s="36">
        <f t="shared" si="35"/>
        <v>1</v>
      </c>
      <c r="O382" s="74"/>
      <c r="P382" s="74"/>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row>
    <row r="383" spans="1:71" s="28" customFormat="1" ht="15" customHeight="1" x14ac:dyDescent="0.2">
      <c r="A383" s="19" t="s">
        <v>229</v>
      </c>
      <c r="B383" s="11" t="s">
        <v>230</v>
      </c>
      <c r="C383" s="6"/>
      <c r="D383" s="6"/>
      <c r="E383" s="6"/>
      <c r="F383" s="12"/>
      <c r="G383" s="12"/>
      <c r="H383" s="12"/>
      <c r="I383" s="12"/>
      <c r="J383" s="36">
        <f t="shared" si="36"/>
        <v>1</v>
      </c>
      <c r="K383" s="36">
        <f t="shared" si="33"/>
        <v>1</v>
      </c>
      <c r="L383" s="36">
        <f t="shared" si="34"/>
        <v>0</v>
      </c>
      <c r="M383" s="36">
        <f t="shared" si="35"/>
        <v>0</v>
      </c>
      <c r="O383" s="74"/>
      <c r="P383" s="74"/>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row>
    <row r="384" spans="1:71" s="28" customFormat="1" ht="15" customHeight="1" x14ac:dyDescent="0.2">
      <c r="A384" s="22" t="s">
        <v>1475</v>
      </c>
      <c r="B384" s="23"/>
      <c r="C384" s="6"/>
      <c r="D384" s="6"/>
      <c r="E384" s="6"/>
      <c r="F384" s="12"/>
      <c r="G384" s="12"/>
      <c r="H384" s="14" t="s">
        <v>1122</v>
      </c>
      <c r="I384" s="12"/>
      <c r="J384" s="36">
        <f t="shared" si="36"/>
        <v>1</v>
      </c>
      <c r="K384" s="36">
        <f t="shared" si="33"/>
        <v>0</v>
      </c>
      <c r="L384" s="36">
        <f t="shared" si="34"/>
        <v>0</v>
      </c>
      <c r="M384" s="36">
        <f t="shared" si="35"/>
        <v>1</v>
      </c>
      <c r="O384" s="74"/>
      <c r="P384" s="74"/>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row>
    <row r="385" spans="1:71" s="28" customFormat="1" ht="15" customHeight="1" x14ac:dyDescent="0.2">
      <c r="A385" s="22" t="s">
        <v>1476</v>
      </c>
      <c r="B385" s="23"/>
      <c r="C385" s="6"/>
      <c r="D385" s="6"/>
      <c r="E385" s="6"/>
      <c r="F385" s="12"/>
      <c r="G385" s="12"/>
      <c r="H385" s="14" t="s">
        <v>1122</v>
      </c>
      <c r="I385" s="12"/>
      <c r="J385" s="36">
        <f t="shared" si="36"/>
        <v>1</v>
      </c>
      <c r="K385" s="36">
        <f t="shared" si="33"/>
        <v>0</v>
      </c>
      <c r="L385" s="36">
        <f t="shared" si="34"/>
        <v>0</v>
      </c>
      <c r="M385" s="36">
        <f t="shared" si="35"/>
        <v>1</v>
      </c>
      <c r="O385" s="74"/>
      <c r="P385" s="74"/>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row>
    <row r="386" spans="1:71" s="28" customFormat="1" ht="15" customHeight="1" x14ac:dyDescent="0.2">
      <c r="A386" s="22" t="s">
        <v>1477</v>
      </c>
      <c r="B386" s="23"/>
      <c r="C386" s="6"/>
      <c r="D386" s="6"/>
      <c r="E386" s="6"/>
      <c r="F386" s="12"/>
      <c r="G386" s="12"/>
      <c r="H386" s="14" t="s">
        <v>1122</v>
      </c>
      <c r="I386" s="12"/>
      <c r="J386" s="36">
        <f t="shared" si="36"/>
        <v>1</v>
      </c>
      <c r="K386" s="36">
        <f t="shared" si="33"/>
        <v>0</v>
      </c>
      <c r="L386" s="36">
        <f t="shared" si="34"/>
        <v>0</v>
      </c>
      <c r="M386" s="36">
        <f t="shared" si="35"/>
        <v>1</v>
      </c>
      <c r="O386" s="74"/>
      <c r="P386" s="74"/>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row>
    <row r="387" spans="1:71" s="28" customFormat="1" ht="15" customHeight="1" x14ac:dyDescent="0.2">
      <c r="A387" s="19" t="s">
        <v>1478</v>
      </c>
      <c r="B387" s="11" t="s">
        <v>61</v>
      </c>
      <c r="C387" s="6"/>
      <c r="D387" s="6"/>
      <c r="E387" s="6"/>
      <c r="F387" s="12"/>
      <c r="G387" s="12"/>
      <c r="H387" s="12"/>
      <c r="I387" s="12"/>
      <c r="J387" s="36">
        <f t="shared" si="36"/>
        <v>1</v>
      </c>
      <c r="K387" s="36">
        <f t="shared" si="33"/>
        <v>1</v>
      </c>
      <c r="L387" s="36">
        <f t="shared" si="34"/>
        <v>0</v>
      </c>
      <c r="M387" s="36">
        <f t="shared" si="35"/>
        <v>0</v>
      </c>
      <c r="O387" s="74"/>
      <c r="P387" s="74"/>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row>
    <row r="388" spans="1:71" s="28" customFormat="1" ht="15" customHeight="1" x14ac:dyDescent="0.2">
      <c r="A388" s="22" t="s">
        <v>1479</v>
      </c>
      <c r="B388" s="23"/>
      <c r="C388" s="6"/>
      <c r="D388" s="6"/>
      <c r="E388" s="6"/>
      <c r="F388" s="12"/>
      <c r="G388" s="12"/>
      <c r="H388" s="14" t="s">
        <v>1122</v>
      </c>
      <c r="I388" s="12"/>
      <c r="J388" s="36">
        <f t="shared" si="36"/>
        <v>1</v>
      </c>
      <c r="K388" s="36">
        <f t="shared" si="33"/>
        <v>0</v>
      </c>
      <c r="L388" s="36">
        <f t="shared" si="34"/>
        <v>0</v>
      </c>
      <c r="M388" s="36">
        <f t="shared" si="35"/>
        <v>1</v>
      </c>
      <c r="O388" s="74"/>
      <c r="P388" s="74"/>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row>
    <row r="389" spans="1:71" s="28" customFormat="1" ht="15" customHeight="1" x14ac:dyDescent="0.2">
      <c r="A389" s="19" t="s">
        <v>231</v>
      </c>
      <c r="B389" s="11" t="s">
        <v>30</v>
      </c>
      <c r="C389" s="6"/>
      <c r="D389" s="6"/>
      <c r="E389" s="6"/>
      <c r="F389" s="12"/>
      <c r="G389" s="12"/>
      <c r="H389" s="14" t="s">
        <v>1122</v>
      </c>
      <c r="I389" s="12"/>
      <c r="J389" s="36">
        <f t="shared" si="36"/>
        <v>2</v>
      </c>
      <c r="K389" s="36">
        <f t="shared" si="33"/>
        <v>1</v>
      </c>
      <c r="L389" s="36">
        <f t="shared" si="34"/>
        <v>0</v>
      </c>
      <c r="M389" s="36">
        <f t="shared" si="35"/>
        <v>1</v>
      </c>
      <c r="O389" s="74"/>
      <c r="P389" s="74"/>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row>
    <row r="390" spans="1:71" s="28" customFormat="1" ht="15" customHeight="1" x14ac:dyDescent="0.2">
      <c r="A390" s="19" t="s">
        <v>232</v>
      </c>
      <c r="B390" s="23"/>
      <c r="C390" s="6"/>
      <c r="D390" s="6" t="s">
        <v>233</v>
      </c>
      <c r="E390" s="6" t="s">
        <v>234</v>
      </c>
      <c r="F390" s="12"/>
      <c r="G390" s="12"/>
      <c r="H390" s="12"/>
      <c r="I390" s="12"/>
      <c r="J390" s="36">
        <f t="shared" si="36"/>
        <v>2</v>
      </c>
      <c r="K390" s="36">
        <f t="shared" si="33"/>
        <v>0</v>
      </c>
      <c r="L390" s="36">
        <f t="shared" si="34"/>
        <v>2</v>
      </c>
      <c r="M390" s="36">
        <f t="shared" si="35"/>
        <v>0</v>
      </c>
      <c r="O390" s="74"/>
      <c r="P390" s="74"/>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row>
    <row r="391" spans="1:71" s="28" customFormat="1" ht="15" customHeight="1" x14ac:dyDescent="0.2">
      <c r="A391" s="19" t="s">
        <v>236</v>
      </c>
      <c r="B391" s="11" t="s">
        <v>14</v>
      </c>
      <c r="C391" s="6"/>
      <c r="D391" s="6" t="s">
        <v>237</v>
      </c>
      <c r="E391" s="6"/>
      <c r="F391" s="12"/>
      <c r="G391" s="12"/>
      <c r="H391" s="12"/>
      <c r="I391" s="12"/>
      <c r="J391" s="36">
        <f t="shared" si="36"/>
        <v>2</v>
      </c>
      <c r="K391" s="36">
        <f t="shared" si="33"/>
        <v>1</v>
      </c>
      <c r="L391" s="36">
        <f t="shared" si="34"/>
        <v>1</v>
      </c>
      <c r="M391" s="36">
        <f t="shared" si="35"/>
        <v>0</v>
      </c>
      <c r="O391" s="74"/>
      <c r="P391" s="74"/>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row>
    <row r="392" spans="1:71" s="28" customFormat="1" ht="15" customHeight="1" x14ac:dyDescent="0.2">
      <c r="A392" s="22" t="s">
        <v>1482</v>
      </c>
      <c r="B392" s="23"/>
      <c r="C392" s="6"/>
      <c r="D392" s="6"/>
      <c r="E392" s="6"/>
      <c r="F392" s="12"/>
      <c r="G392" s="12"/>
      <c r="H392" s="14" t="s">
        <v>1122</v>
      </c>
      <c r="I392" s="12"/>
      <c r="J392" s="36">
        <f t="shared" si="36"/>
        <v>1</v>
      </c>
      <c r="K392" s="36">
        <f t="shared" si="33"/>
        <v>0</v>
      </c>
      <c r="L392" s="36">
        <f t="shared" si="34"/>
        <v>0</v>
      </c>
      <c r="M392" s="36">
        <f t="shared" si="35"/>
        <v>1</v>
      </c>
      <c r="O392" s="74"/>
      <c r="P392" s="74"/>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row>
    <row r="393" spans="1:71" s="28" customFormat="1" ht="15" customHeight="1" x14ac:dyDescent="0.2">
      <c r="A393" s="22" t="s">
        <v>1483</v>
      </c>
      <c r="B393" s="23"/>
      <c r="C393" s="6"/>
      <c r="D393" s="6"/>
      <c r="E393" s="6"/>
      <c r="F393" s="12"/>
      <c r="G393" s="12"/>
      <c r="H393" s="14" t="s">
        <v>1122</v>
      </c>
      <c r="I393" s="12"/>
      <c r="J393" s="36">
        <f t="shared" si="36"/>
        <v>1</v>
      </c>
      <c r="K393" s="36">
        <f t="shared" si="33"/>
        <v>0</v>
      </c>
      <c r="L393" s="36">
        <f t="shared" si="34"/>
        <v>0</v>
      </c>
      <c r="M393" s="36">
        <f t="shared" si="35"/>
        <v>1</v>
      </c>
      <c r="O393" s="74"/>
      <c r="P393" s="74"/>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row>
    <row r="394" spans="1:71" s="28" customFormat="1" ht="15" customHeight="1" x14ac:dyDescent="0.2">
      <c r="A394" s="19" t="s">
        <v>244</v>
      </c>
      <c r="B394" s="23"/>
      <c r="C394" s="6"/>
      <c r="D394" s="6" t="s">
        <v>245</v>
      </c>
      <c r="E394" s="6"/>
      <c r="F394" s="12"/>
      <c r="G394" s="12" t="s">
        <v>1123</v>
      </c>
      <c r="H394" s="12"/>
      <c r="I394" s="12" t="s">
        <v>246</v>
      </c>
      <c r="J394" s="36">
        <f t="shared" si="36"/>
        <v>3</v>
      </c>
      <c r="K394" s="36">
        <f t="shared" si="33"/>
        <v>0</v>
      </c>
      <c r="L394" s="36">
        <f t="shared" si="34"/>
        <v>1</v>
      </c>
      <c r="M394" s="36">
        <f t="shared" si="35"/>
        <v>2</v>
      </c>
      <c r="O394" s="74"/>
      <c r="P394" s="74"/>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row>
    <row r="395" spans="1:71" s="28" customFormat="1" ht="15" customHeight="1" x14ac:dyDescent="0.2">
      <c r="A395" s="19" t="s">
        <v>247</v>
      </c>
      <c r="B395" s="23"/>
      <c r="C395" s="6"/>
      <c r="D395" s="6" t="s">
        <v>82</v>
      </c>
      <c r="E395" s="6"/>
      <c r="F395" s="12" t="s">
        <v>219</v>
      </c>
      <c r="G395" s="12"/>
      <c r="H395" s="12"/>
      <c r="I395" s="12"/>
      <c r="J395" s="36">
        <f t="shared" si="36"/>
        <v>2</v>
      </c>
      <c r="K395" s="36">
        <f t="shared" si="33"/>
        <v>0</v>
      </c>
      <c r="L395" s="36">
        <f t="shared" si="34"/>
        <v>1</v>
      </c>
      <c r="M395" s="36">
        <f t="shared" si="35"/>
        <v>1</v>
      </c>
      <c r="O395" s="74"/>
      <c r="P395" s="74"/>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row>
    <row r="396" spans="1:71" s="28" customFormat="1" ht="15" customHeight="1" x14ac:dyDescent="0.2">
      <c r="A396" s="19" t="s">
        <v>251</v>
      </c>
      <c r="B396" s="23"/>
      <c r="C396" s="24" t="s">
        <v>1111</v>
      </c>
      <c r="D396" s="6" t="s">
        <v>252</v>
      </c>
      <c r="E396" s="6"/>
      <c r="F396" s="12" t="s">
        <v>1112</v>
      </c>
      <c r="G396" s="12"/>
      <c r="H396" s="14" t="s">
        <v>1122</v>
      </c>
      <c r="I396" s="12"/>
      <c r="J396" s="36">
        <f t="shared" si="36"/>
        <v>4</v>
      </c>
      <c r="K396" s="36">
        <f t="shared" si="33"/>
        <v>0</v>
      </c>
      <c r="L396" s="36">
        <f t="shared" si="34"/>
        <v>2</v>
      </c>
      <c r="M396" s="36">
        <f t="shared" si="35"/>
        <v>2</v>
      </c>
      <c r="O396" s="74"/>
      <c r="P396" s="74"/>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row>
    <row r="397" spans="1:71" s="28" customFormat="1" ht="15" customHeight="1" x14ac:dyDescent="0.2">
      <c r="A397" s="19" t="s">
        <v>257</v>
      </c>
      <c r="B397" s="23"/>
      <c r="C397" s="6"/>
      <c r="D397" s="6" t="s">
        <v>98</v>
      </c>
      <c r="E397" s="6"/>
      <c r="F397" s="12"/>
      <c r="G397" s="12"/>
      <c r="H397" s="12"/>
      <c r="I397" s="12"/>
      <c r="J397" s="36">
        <f t="shared" si="36"/>
        <v>1</v>
      </c>
      <c r="K397" s="36">
        <f t="shared" si="33"/>
        <v>0</v>
      </c>
      <c r="L397" s="36">
        <f t="shared" si="34"/>
        <v>1</v>
      </c>
      <c r="M397" s="36">
        <f t="shared" si="35"/>
        <v>0</v>
      </c>
      <c r="O397" s="74"/>
      <c r="P397" s="74"/>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row>
    <row r="398" spans="1:71" s="28" customFormat="1" ht="15" customHeight="1" x14ac:dyDescent="0.2">
      <c r="A398" s="19" t="s">
        <v>260</v>
      </c>
      <c r="B398" s="23"/>
      <c r="C398" s="24" t="s">
        <v>261</v>
      </c>
      <c r="D398" s="6" t="s">
        <v>262</v>
      </c>
      <c r="E398" s="6"/>
      <c r="F398" s="12"/>
      <c r="G398" s="12"/>
      <c r="H398" s="14" t="s">
        <v>1122</v>
      </c>
      <c r="I398" s="12"/>
      <c r="J398" s="36">
        <f t="shared" si="36"/>
        <v>3</v>
      </c>
      <c r="K398" s="36">
        <f t="shared" si="33"/>
        <v>0</v>
      </c>
      <c r="L398" s="36">
        <f t="shared" si="34"/>
        <v>2</v>
      </c>
      <c r="M398" s="36">
        <f t="shared" si="35"/>
        <v>1</v>
      </c>
      <c r="O398" s="74"/>
      <c r="P398" s="74"/>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row>
    <row r="399" spans="1:71" s="28" customFormat="1" ht="15" customHeight="1" x14ac:dyDescent="0.2">
      <c r="A399" s="19" t="s">
        <v>263</v>
      </c>
      <c r="B399" s="23"/>
      <c r="C399" s="24" t="s">
        <v>1113</v>
      </c>
      <c r="D399" s="6" t="s">
        <v>264</v>
      </c>
      <c r="E399" s="6"/>
      <c r="F399" s="12" t="s">
        <v>265</v>
      </c>
      <c r="G399" s="12"/>
      <c r="H399" s="14" t="s">
        <v>1122</v>
      </c>
      <c r="I399" s="12"/>
      <c r="J399" s="36">
        <f t="shared" si="36"/>
        <v>4</v>
      </c>
      <c r="K399" s="36">
        <f t="shared" si="33"/>
        <v>0</v>
      </c>
      <c r="L399" s="36">
        <f t="shared" si="34"/>
        <v>2</v>
      </c>
      <c r="M399" s="36">
        <f t="shared" si="35"/>
        <v>2</v>
      </c>
      <c r="O399" s="74"/>
      <c r="P399" s="74"/>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row>
    <row r="400" spans="1:71" s="28" customFormat="1" ht="15" customHeight="1" x14ac:dyDescent="0.2">
      <c r="A400" s="19" t="s">
        <v>266</v>
      </c>
      <c r="B400" s="23"/>
      <c r="C400" s="6"/>
      <c r="D400" s="6" t="s">
        <v>267</v>
      </c>
      <c r="E400" s="6"/>
      <c r="F400" s="12"/>
      <c r="G400" s="12"/>
      <c r="H400" s="14" t="s">
        <v>1122</v>
      </c>
      <c r="I400" s="12"/>
      <c r="J400" s="36">
        <f t="shared" si="36"/>
        <v>2</v>
      </c>
      <c r="K400" s="36">
        <f t="shared" si="33"/>
        <v>0</v>
      </c>
      <c r="L400" s="36">
        <f t="shared" si="34"/>
        <v>1</v>
      </c>
      <c r="M400" s="36">
        <f t="shared" si="35"/>
        <v>1</v>
      </c>
      <c r="O400" s="74"/>
      <c r="P400" s="74"/>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row>
    <row r="401" spans="1:71" s="28" customFormat="1" ht="15" customHeight="1" x14ac:dyDescent="0.2">
      <c r="A401" s="22" t="s">
        <v>1484</v>
      </c>
      <c r="B401" s="23"/>
      <c r="C401" s="6"/>
      <c r="D401" s="6"/>
      <c r="E401" s="6"/>
      <c r="F401" s="12"/>
      <c r="G401" s="12"/>
      <c r="H401" s="14" t="s">
        <v>1122</v>
      </c>
      <c r="I401" s="12"/>
      <c r="J401" s="36">
        <f t="shared" si="36"/>
        <v>1</v>
      </c>
      <c r="K401" s="36">
        <f t="shared" si="33"/>
        <v>0</v>
      </c>
      <c r="L401" s="36">
        <f t="shared" si="34"/>
        <v>0</v>
      </c>
      <c r="M401" s="36">
        <f t="shared" si="35"/>
        <v>1</v>
      </c>
      <c r="O401" s="74"/>
      <c r="P401" s="74"/>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row>
    <row r="402" spans="1:71" s="28" customFormat="1" ht="15" customHeight="1" x14ac:dyDescent="0.2">
      <c r="A402" s="19" t="s">
        <v>270</v>
      </c>
      <c r="B402" s="23"/>
      <c r="C402" s="24" t="s">
        <v>208</v>
      </c>
      <c r="D402" s="6" t="s">
        <v>12</v>
      </c>
      <c r="E402" s="6"/>
      <c r="F402" s="12"/>
      <c r="G402" s="12"/>
      <c r="H402" s="12"/>
      <c r="I402" s="12"/>
      <c r="J402" s="36">
        <f t="shared" si="36"/>
        <v>2</v>
      </c>
      <c r="K402" s="36">
        <f t="shared" si="33"/>
        <v>0</v>
      </c>
      <c r="L402" s="36">
        <f t="shared" si="34"/>
        <v>2</v>
      </c>
      <c r="M402" s="36">
        <f t="shared" si="35"/>
        <v>0</v>
      </c>
      <c r="O402" s="74"/>
      <c r="P402" s="74"/>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row>
    <row r="403" spans="1:71" s="28" customFormat="1" ht="15" customHeight="1" x14ac:dyDescent="0.2">
      <c r="A403" s="22" t="s">
        <v>1486</v>
      </c>
      <c r="B403" s="23"/>
      <c r="C403" s="6"/>
      <c r="D403" s="6"/>
      <c r="E403" s="6"/>
      <c r="F403" s="12"/>
      <c r="G403" s="12"/>
      <c r="H403" s="14" t="s">
        <v>1122</v>
      </c>
      <c r="I403" s="12"/>
      <c r="J403" s="36">
        <f t="shared" si="36"/>
        <v>1</v>
      </c>
      <c r="K403" s="36">
        <f t="shared" si="33"/>
        <v>0</v>
      </c>
      <c r="L403" s="36">
        <f t="shared" si="34"/>
        <v>0</v>
      </c>
      <c r="M403" s="36">
        <f t="shared" si="35"/>
        <v>1</v>
      </c>
      <c r="O403" s="74"/>
      <c r="P403" s="74"/>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row>
    <row r="404" spans="1:71" s="28" customFormat="1" ht="15" customHeight="1" x14ac:dyDescent="0.2">
      <c r="A404" s="19" t="s">
        <v>271</v>
      </c>
      <c r="B404" s="11" t="s">
        <v>167</v>
      </c>
      <c r="C404" s="6"/>
      <c r="D404" s="6"/>
      <c r="E404" s="6"/>
      <c r="F404" s="12"/>
      <c r="G404" s="12"/>
      <c r="H404" s="12"/>
      <c r="I404" s="12"/>
      <c r="J404" s="36">
        <f t="shared" si="36"/>
        <v>1</v>
      </c>
      <c r="K404" s="36">
        <f t="shared" si="33"/>
        <v>1</v>
      </c>
      <c r="L404" s="36">
        <f t="shared" si="34"/>
        <v>0</v>
      </c>
      <c r="M404" s="36">
        <f t="shared" si="35"/>
        <v>0</v>
      </c>
      <c r="O404" s="74"/>
      <c r="P404" s="74"/>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row>
    <row r="405" spans="1:71" s="28" customFormat="1" ht="15" customHeight="1" x14ac:dyDescent="0.2">
      <c r="A405" s="22" t="s">
        <v>1488</v>
      </c>
      <c r="B405" s="23"/>
      <c r="C405" s="6"/>
      <c r="D405" s="6"/>
      <c r="E405" s="6"/>
      <c r="F405" s="12"/>
      <c r="G405" s="12"/>
      <c r="H405" s="14" t="s">
        <v>1122</v>
      </c>
      <c r="I405" s="12"/>
      <c r="J405" s="36">
        <f t="shared" si="36"/>
        <v>1</v>
      </c>
      <c r="K405" s="36">
        <f t="shared" si="33"/>
        <v>0</v>
      </c>
      <c r="L405" s="36">
        <f t="shared" si="34"/>
        <v>0</v>
      </c>
      <c r="M405" s="36">
        <f t="shared" si="35"/>
        <v>1</v>
      </c>
      <c r="O405" s="74"/>
      <c r="P405" s="74"/>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row>
    <row r="406" spans="1:71" s="28" customFormat="1" ht="15" customHeight="1" x14ac:dyDescent="0.2">
      <c r="A406" s="22" t="s">
        <v>1487</v>
      </c>
      <c r="B406" s="23"/>
      <c r="C406" s="6"/>
      <c r="D406" s="6"/>
      <c r="E406" s="6"/>
      <c r="F406" s="12"/>
      <c r="G406" s="12"/>
      <c r="H406" s="14" t="s">
        <v>1122</v>
      </c>
      <c r="I406" s="12"/>
      <c r="J406" s="36">
        <f t="shared" si="36"/>
        <v>1</v>
      </c>
      <c r="K406" s="36">
        <f t="shared" si="33"/>
        <v>0</v>
      </c>
      <c r="L406" s="36">
        <f t="shared" si="34"/>
        <v>0</v>
      </c>
      <c r="M406" s="36">
        <f t="shared" si="35"/>
        <v>1</v>
      </c>
      <c r="O406" s="74"/>
      <c r="P406" s="74"/>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row>
    <row r="407" spans="1:71" s="28" customFormat="1" ht="15" customHeight="1" x14ac:dyDescent="0.2">
      <c r="A407" s="19" t="s">
        <v>272</v>
      </c>
      <c r="B407" s="11" t="s">
        <v>32</v>
      </c>
      <c r="C407" s="6"/>
      <c r="D407" s="6"/>
      <c r="E407" s="6"/>
      <c r="F407" s="12"/>
      <c r="G407" s="12"/>
      <c r="H407" s="12"/>
      <c r="I407" s="12"/>
      <c r="J407" s="36">
        <f t="shared" si="36"/>
        <v>1</v>
      </c>
      <c r="K407" s="36">
        <f t="shared" si="33"/>
        <v>1</v>
      </c>
      <c r="L407" s="36">
        <f t="shared" si="34"/>
        <v>0</v>
      </c>
      <c r="M407" s="36">
        <f t="shared" si="35"/>
        <v>0</v>
      </c>
      <c r="O407" s="74"/>
      <c r="P407" s="74"/>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row>
    <row r="408" spans="1:71" s="28" customFormat="1" ht="15" customHeight="1" x14ac:dyDescent="0.2">
      <c r="A408" s="22" t="s">
        <v>1659</v>
      </c>
      <c r="B408" s="23"/>
      <c r="C408" s="6"/>
      <c r="D408" s="6"/>
      <c r="E408" s="6"/>
      <c r="F408" s="12"/>
      <c r="G408" s="12"/>
      <c r="H408" s="14" t="s">
        <v>1122</v>
      </c>
      <c r="I408" s="12"/>
      <c r="J408" s="36">
        <f t="shared" si="36"/>
        <v>1</v>
      </c>
      <c r="K408" s="36">
        <f t="shared" si="33"/>
        <v>0</v>
      </c>
      <c r="L408" s="36">
        <f t="shared" si="34"/>
        <v>0</v>
      </c>
      <c r="M408" s="36">
        <f t="shared" si="35"/>
        <v>1</v>
      </c>
      <c r="O408" s="74"/>
      <c r="P408" s="74"/>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row>
    <row r="409" spans="1:71" s="28" customFormat="1" ht="15" customHeight="1" x14ac:dyDescent="0.2">
      <c r="A409" s="22" t="s">
        <v>1489</v>
      </c>
      <c r="B409" s="23"/>
      <c r="C409" s="6"/>
      <c r="D409" s="6"/>
      <c r="E409" s="6"/>
      <c r="F409" s="12"/>
      <c r="G409" s="12"/>
      <c r="H409" s="14" t="s">
        <v>1122</v>
      </c>
      <c r="I409" s="12"/>
      <c r="J409" s="36">
        <f t="shared" si="36"/>
        <v>1</v>
      </c>
      <c r="K409" s="36">
        <f t="shared" si="33"/>
        <v>0</v>
      </c>
      <c r="L409" s="36">
        <f t="shared" si="34"/>
        <v>0</v>
      </c>
      <c r="M409" s="36">
        <f t="shared" si="35"/>
        <v>1</v>
      </c>
      <c r="O409" s="74"/>
      <c r="P409" s="74"/>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row>
    <row r="410" spans="1:71" s="28" customFormat="1" ht="15" customHeight="1" x14ac:dyDescent="0.2">
      <c r="A410" s="19" t="s">
        <v>273</v>
      </c>
      <c r="B410" s="11" t="s">
        <v>274</v>
      </c>
      <c r="C410" s="6"/>
      <c r="D410" s="6"/>
      <c r="E410" s="6"/>
      <c r="F410" s="12"/>
      <c r="G410" s="12"/>
      <c r="H410" s="12"/>
      <c r="I410" s="12"/>
      <c r="J410" s="36">
        <f t="shared" si="36"/>
        <v>1</v>
      </c>
      <c r="K410" s="36">
        <f t="shared" si="33"/>
        <v>1</v>
      </c>
      <c r="L410" s="36">
        <f t="shared" si="34"/>
        <v>0</v>
      </c>
      <c r="M410" s="36">
        <f t="shared" si="35"/>
        <v>0</v>
      </c>
      <c r="O410" s="74"/>
      <c r="P410" s="74"/>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row>
    <row r="411" spans="1:71" s="28" customFormat="1" ht="15" customHeight="1" x14ac:dyDescent="0.2">
      <c r="A411" s="19" t="s">
        <v>275</v>
      </c>
      <c r="B411" s="11" t="s">
        <v>276</v>
      </c>
      <c r="C411" s="6"/>
      <c r="D411" s="6"/>
      <c r="E411" s="6"/>
      <c r="F411" s="12"/>
      <c r="G411" s="12"/>
      <c r="H411" s="12"/>
      <c r="I411" s="12"/>
      <c r="J411" s="36">
        <f t="shared" si="36"/>
        <v>1</v>
      </c>
      <c r="K411" s="36">
        <f t="shared" si="33"/>
        <v>1</v>
      </c>
      <c r="L411" s="36">
        <f t="shared" si="34"/>
        <v>0</v>
      </c>
      <c r="M411" s="36">
        <f t="shared" si="35"/>
        <v>0</v>
      </c>
      <c r="O411" s="74"/>
      <c r="P411" s="74"/>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row>
    <row r="412" spans="1:71" s="28" customFormat="1" ht="15" customHeight="1" x14ac:dyDescent="0.2">
      <c r="A412" s="19" t="s">
        <v>277</v>
      </c>
      <c r="B412" s="23"/>
      <c r="C412" s="6"/>
      <c r="D412" s="6" t="s">
        <v>12</v>
      </c>
      <c r="E412" s="6"/>
      <c r="F412" s="12"/>
      <c r="G412" s="12"/>
      <c r="H412" s="12"/>
      <c r="I412" s="12"/>
      <c r="J412" s="36">
        <f t="shared" si="36"/>
        <v>1</v>
      </c>
      <c r="K412" s="36">
        <f t="shared" si="33"/>
        <v>0</v>
      </c>
      <c r="L412" s="36">
        <f t="shared" si="34"/>
        <v>1</v>
      </c>
      <c r="M412" s="36">
        <f t="shared" si="35"/>
        <v>0</v>
      </c>
      <c r="O412" s="74"/>
      <c r="P412" s="74"/>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row>
    <row r="413" spans="1:71" s="28" customFormat="1" ht="15" customHeight="1" x14ac:dyDescent="0.2">
      <c r="A413" s="19" t="s">
        <v>278</v>
      </c>
      <c r="B413" s="11" t="s">
        <v>279</v>
      </c>
      <c r="C413" s="6"/>
      <c r="D413" s="6"/>
      <c r="E413" s="6"/>
      <c r="F413" s="12"/>
      <c r="G413" s="12"/>
      <c r="H413" s="12"/>
      <c r="I413" s="12"/>
      <c r="J413" s="36">
        <f t="shared" si="36"/>
        <v>1</v>
      </c>
      <c r="K413" s="36">
        <f t="shared" si="33"/>
        <v>1</v>
      </c>
      <c r="L413" s="36">
        <f t="shared" si="34"/>
        <v>0</v>
      </c>
      <c r="M413" s="36">
        <f t="shared" si="35"/>
        <v>0</v>
      </c>
      <c r="O413" s="74"/>
      <c r="P413" s="74"/>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row>
    <row r="414" spans="1:71" s="28" customFormat="1" ht="15" customHeight="1" x14ac:dyDescent="0.2">
      <c r="A414" s="22" t="s">
        <v>1083</v>
      </c>
      <c r="B414" s="23"/>
      <c r="C414" s="6"/>
      <c r="D414" s="6"/>
      <c r="E414" s="6"/>
      <c r="F414" s="12"/>
      <c r="G414" s="12"/>
      <c r="H414" s="14" t="s">
        <v>1122</v>
      </c>
      <c r="I414" s="12"/>
      <c r="J414" s="36">
        <f t="shared" si="36"/>
        <v>1</v>
      </c>
      <c r="K414" s="36">
        <f t="shared" si="33"/>
        <v>0</v>
      </c>
      <c r="L414" s="36">
        <f t="shared" si="34"/>
        <v>0</v>
      </c>
      <c r="M414" s="36">
        <f t="shared" si="35"/>
        <v>1</v>
      </c>
      <c r="O414" s="74"/>
      <c r="P414" s="74"/>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row>
    <row r="415" spans="1:71" s="28" customFormat="1" ht="15" customHeight="1" x14ac:dyDescent="0.2">
      <c r="A415" s="19" t="s">
        <v>280</v>
      </c>
      <c r="B415" s="23"/>
      <c r="C415" s="6"/>
      <c r="D415" s="6"/>
      <c r="E415" s="6" t="s">
        <v>172</v>
      </c>
      <c r="F415" s="12"/>
      <c r="G415" s="12"/>
      <c r="H415" s="12"/>
      <c r="I415" s="12"/>
      <c r="J415" s="36">
        <f t="shared" si="36"/>
        <v>1</v>
      </c>
      <c r="K415" s="36">
        <f t="shared" si="33"/>
        <v>0</v>
      </c>
      <c r="L415" s="36">
        <f t="shared" si="34"/>
        <v>1</v>
      </c>
      <c r="M415" s="36">
        <f t="shared" si="35"/>
        <v>0</v>
      </c>
      <c r="O415" s="74"/>
      <c r="P415" s="74"/>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row>
    <row r="416" spans="1:71" s="28" customFormat="1" ht="15" customHeight="1" x14ac:dyDescent="0.2">
      <c r="A416" s="19" t="s">
        <v>281</v>
      </c>
      <c r="B416" s="23"/>
      <c r="C416" s="6"/>
      <c r="D416" s="6"/>
      <c r="E416" s="6" t="s">
        <v>172</v>
      </c>
      <c r="F416" s="12"/>
      <c r="G416" s="12"/>
      <c r="H416" s="12"/>
      <c r="I416" s="12"/>
      <c r="J416" s="36">
        <f t="shared" si="36"/>
        <v>1</v>
      </c>
      <c r="K416" s="36">
        <f t="shared" ref="K416:K479" si="37">COUNTIF(B416,"&lt;&gt;")</f>
        <v>0</v>
      </c>
      <c r="L416" s="36">
        <f t="shared" ref="L416:L479" si="38">COUNTIF(C416:E416,"&lt;&gt;")</f>
        <v>1</v>
      </c>
      <c r="M416" s="36">
        <f t="shared" ref="M416:M479" si="39">COUNTIF(F416:I416,"&lt;&gt;")</f>
        <v>0</v>
      </c>
      <c r="O416" s="74"/>
      <c r="P416" s="74"/>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row>
    <row r="417" spans="1:71" s="28" customFormat="1" ht="15" customHeight="1" x14ac:dyDescent="0.2">
      <c r="A417" s="19" t="s">
        <v>282</v>
      </c>
      <c r="B417" s="23"/>
      <c r="C417" s="6"/>
      <c r="D417" s="6"/>
      <c r="E417" s="6" t="s">
        <v>172</v>
      </c>
      <c r="F417" s="12"/>
      <c r="G417" s="12"/>
      <c r="H417" s="12"/>
      <c r="I417" s="12"/>
      <c r="J417" s="36">
        <f t="shared" si="36"/>
        <v>1</v>
      </c>
      <c r="K417" s="36">
        <f t="shared" si="37"/>
        <v>0</v>
      </c>
      <c r="L417" s="36">
        <f t="shared" si="38"/>
        <v>1</v>
      </c>
      <c r="M417" s="36">
        <f t="shared" si="39"/>
        <v>0</v>
      </c>
      <c r="O417" s="74"/>
      <c r="P417" s="74"/>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row>
    <row r="418" spans="1:71" s="28" customFormat="1" ht="15" customHeight="1" x14ac:dyDescent="0.2">
      <c r="A418" s="22" t="s">
        <v>1490</v>
      </c>
      <c r="B418" s="23"/>
      <c r="C418" s="6"/>
      <c r="D418" s="6"/>
      <c r="E418" s="6"/>
      <c r="F418" s="12"/>
      <c r="G418" s="12"/>
      <c r="H418" s="14" t="s">
        <v>1122</v>
      </c>
      <c r="I418" s="12"/>
      <c r="J418" s="36">
        <f t="shared" si="36"/>
        <v>1</v>
      </c>
      <c r="K418" s="36">
        <f t="shared" si="37"/>
        <v>0</v>
      </c>
      <c r="L418" s="36">
        <f t="shared" si="38"/>
        <v>0</v>
      </c>
      <c r="M418" s="36">
        <f t="shared" si="39"/>
        <v>1</v>
      </c>
      <c r="O418" s="74"/>
      <c r="P418" s="74"/>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row>
    <row r="419" spans="1:71" s="28" customFormat="1" ht="15" customHeight="1" x14ac:dyDescent="0.2">
      <c r="A419" s="19" t="s">
        <v>1491</v>
      </c>
      <c r="B419" s="11" t="s">
        <v>283</v>
      </c>
      <c r="C419" s="6"/>
      <c r="D419" s="6"/>
      <c r="E419" s="6"/>
      <c r="F419" s="12"/>
      <c r="G419" s="12"/>
      <c r="H419" s="12"/>
      <c r="I419" s="12"/>
      <c r="J419" s="36">
        <f t="shared" si="36"/>
        <v>1</v>
      </c>
      <c r="K419" s="36">
        <f t="shared" si="37"/>
        <v>1</v>
      </c>
      <c r="L419" s="36">
        <f t="shared" si="38"/>
        <v>0</v>
      </c>
      <c r="M419" s="36">
        <f t="shared" si="39"/>
        <v>0</v>
      </c>
      <c r="O419" s="74"/>
      <c r="P419" s="74"/>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row>
    <row r="420" spans="1:71" s="28" customFormat="1" ht="15" customHeight="1" x14ac:dyDescent="0.2">
      <c r="A420" s="22" t="s">
        <v>1871</v>
      </c>
      <c r="B420" s="23"/>
      <c r="C420" s="6"/>
      <c r="D420" s="6"/>
      <c r="E420" s="6"/>
      <c r="F420" s="12"/>
      <c r="G420" s="12"/>
      <c r="H420" s="14" t="s">
        <v>1122</v>
      </c>
      <c r="I420" s="12"/>
      <c r="J420" s="36">
        <f t="shared" si="36"/>
        <v>1</v>
      </c>
      <c r="K420" s="36">
        <f t="shared" si="37"/>
        <v>0</v>
      </c>
      <c r="L420" s="36">
        <f t="shared" si="38"/>
        <v>0</v>
      </c>
      <c r="M420" s="36">
        <f t="shared" si="39"/>
        <v>1</v>
      </c>
      <c r="O420" s="74"/>
      <c r="P420" s="74"/>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row>
    <row r="421" spans="1:71" s="28" customFormat="1" ht="15" customHeight="1" x14ac:dyDescent="0.2">
      <c r="A421" s="22" t="s">
        <v>1492</v>
      </c>
      <c r="B421" s="23"/>
      <c r="C421" s="6"/>
      <c r="D421" s="6"/>
      <c r="E421" s="6"/>
      <c r="F421" s="12"/>
      <c r="G421" s="12"/>
      <c r="H421" s="14" t="s">
        <v>1122</v>
      </c>
      <c r="I421" s="12"/>
      <c r="J421" s="36">
        <f t="shared" si="36"/>
        <v>1</v>
      </c>
      <c r="K421" s="36">
        <f t="shared" si="37"/>
        <v>0</v>
      </c>
      <c r="L421" s="36">
        <f t="shared" si="38"/>
        <v>0</v>
      </c>
      <c r="M421" s="36">
        <f t="shared" si="39"/>
        <v>1</v>
      </c>
      <c r="O421" s="74"/>
      <c r="P421" s="74"/>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row>
    <row r="422" spans="1:71" s="28" customFormat="1" ht="15" customHeight="1" x14ac:dyDescent="0.2">
      <c r="A422" s="19" t="s">
        <v>284</v>
      </c>
      <c r="B422" s="23"/>
      <c r="C422" s="6"/>
      <c r="D422" s="6" t="s">
        <v>12</v>
      </c>
      <c r="E422" s="6"/>
      <c r="F422" s="12"/>
      <c r="G422" s="12"/>
      <c r="H422" s="12"/>
      <c r="I422" s="12"/>
      <c r="J422" s="36">
        <f t="shared" si="36"/>
        <v>1</v>
      </c>
      <c r="K422" s="36">
        <f t="shared" si="37"/>
        <v>0</v>
      </c>
      <c r="L422" s="36">
        <f t="shared" si="38"/>
        <v>1</v>
      </c>
      <c r="M422" s="36">
        <f t="shared" si="39"/>
        <v>0</v>
      </c>
      <c r="O422" s="74"/>
      <c r="P422" s="74"/>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row>
    <row r="423" spans="1:71" s="28" customFormat="1" ht="15" customHeight="1" x14ac:dyDescent="0.2">
      <c r="A423" s="19" t="s">
        <v>289</v>
      </c>
      <c r="B423" s="11" t="s">
        <v>85</v>
      </c>
      <c r="C423" s="6"/>
      <c r="D423" s="6"/>
      <c r="E423" s="6"/>
      <c r="F423" s="12"/>
      <c r="G423" s="12"/>
      <c r="H423" s="12"/>
      <c r="I423" s="12"/>
      <c r="J423" s="36">
        <f t="shared" si="36"/>
        <v>1</v>
      </c>
      <c r="K423" s="36">
        <f t="shared" si="37"/>
        <v>1</v>
      </c>
      <c r="L423" s="36">
        <f t="shared" si="38"/>
        <v>0</v>
      </c>
      <c r="M423" s="36">
        <f t="shared" si="39"/>
        <v>0</v>
      </c>
      <c r="O423" s="74"/>
      <c r="P423" s="74"/>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row>
    <row r="424" spans="1:71" s="28" customFormat="1" ht="15" customHeight="1" x14ac:dyDescent="0.2">
      <c r="A424" s="22" t="s">
        <v>1493</v>
      </c>
      <c r="B424" s="23"/>
      <c r="C424" s="6"/>
      <c r="D424" s="6"/>
      <c r="E424" s="6"/>
      <c r="F424" s="12"/>
      <c r="G424" s="12"/>
      <c r="H424" s="14" t="s">
        <v>1122</v>
      </c>
      <c r="I424" s="12"/>
      <c r="J424" s="36">
        <f t="shared" si="36"/>
        <v>1</v>
      </c>
      <c r="K424" s="36">
        <f t="shared" si="37"/>
        <v>0</v>
      </c>
      <c r="L424" s="36">
        <f t="shared" si="38"/>
        <v>0</v>
      </c>
      <c r="M424" s="36">
        <f t="shared" si="39"/>
        <v>1</v>
      </c>
      <c r="O424" s="74"/>
      <c r="P424" s="74"/>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row>
    <row r="425" spans="1:71" s="28" customFormat="1" ht="15" customHeight="1" x14ac:dyDescent="0.2">
      <c r="A425" s="22" t="s">
        <v>1494</v>
      </c>
      <c r="B425" s="23"/>
      <c r="C425" s="6"/>
      <c r="D425" s="6"/>
      <c r="E425" s="6"/>
      <c r="F425" s="12"/>
      <c r="G425" s="12"/>
      <c r="H425" s="14" t="s">
        <v>1122</v>
      </c>
      <c r="I425" s="12"/>
      <c r="J425" s="36">
        <f t="shared" si="36"/>
        <v>1</v>
      </c>
      <c r="K425" s="36">
        <f t="shared" si="37"/>
        <v>0</v>
      </c>
      <c r="L425" s="36">
        <f t="shared" si="38"/>
        <v>0</v>
      </c>
      <c r="M425" s="36">
        <f t="shared" si="39"/>
        <v>1</v>
      </c>
      <c r="O425" s="74"/>
      <c r="P425" s="74"/>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row>
    <row r="426" spans="1:71" s="28" customFormat="1" ht="15" customHeight="1" x14ac:dyDescent="0.2">
      <c r="A426" s="22" t="s">
        <v>1496</v>
      </c>
      <c r="B426" s="23"/>
      <c r="C426" s="6"/>
      <c r="D426" s="6"/>
      <c r="E426" s="6"/>
      <c r="F426" s="12"/>
      <c r="G426" s="12"/>
      <c r="H426" s="14" t="s">
        <v>1122</v>
      </c>
      <c r="I426" s="12"/>
      <c r="J426" s="36">
        <f t="shared" si="36"/>
        <v>1</v>
      </c>
      <c r="K426" s="36">
        <f t="shared" si="37"/>
        <v>0</v>
      </c>
      <c r="L426" s="36">
        <f t="shared" si="38"/>
        <v>0</v>
      </c>
      <c r="M426" s="36">
        <f t="shared" si="39"/>
        <v>1</v>
      </c>
      <c r="O426" s="74"/>
      <c r="P426" s="74"/>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row>
    <row r="427" spans="1:71" s="28" customFormat="1" ht="15" customHeight="1" x14ac:dyDescent="0.2">
      <c r="A427" s="22" t="s">
        <v>1497</v>
      </c>
      <c r="B427" s="23"/>
      <c r="C427" s="6"/>
      <c r="D427" s="6"/>
      <c r="E427" s="6"/>
      <c r="F427" s="12"/>
      <c r="G427" s="12"/>
      <c r="H427" s="14" t="s">
        <v>1122</v>
      </c>
      <c r="I427" s="12"/>
      <c r="J427" s="36">
        <f t="shared" si="36"/>
        <v>1</v>
      </c>
      <c r="K427" s="36">
        <f t="shared" si="37"/>
        <v>0</v>
      </c>
      <c r="L427" s="36">
        <f t="shared" si="38"/>
        <v>0</v>
      </c>
      <c r="M427" s="36">
        <f t="shared" si="39"/>
        <v>1</v>
      </c>
      <c r="O427" s="74"/>
      <c r="P427" s="74"/>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row>
    <row r="428" spans="1:71" s="28" customFormat="1" ht="15" customHeight="1" x14ac:dyDescent="0.2">
      <c r="A428" s="19" t="s">
        <v>290</v>
      </c>
      <c r="B428" s="11" t="s">
        <v>30</v>
      </c>
      <c r="C428" s="6" t="s">
        <v>291</v>
      </c>
      <c r="D428" s="6"/>
      <c r="E428" s="6"/>
      <c r="F428" s="12"/>
      <c r="G428" s="12"/>
      <c r="H428" s="12"/>
      <c r="I428" s="12"/>
      <c r="J428" s="36">
        <f t="shared" si="36"/>
        <v>2</v>
      </c>
      <c r="K428" s="36">
        <f t="shared" si="37"/>
        <v>1</v>
      </c>
      <c r="L428" s="36">
        <f t="shared" si="38"/>
        <v>1</v>
      </c>
      <c r="M428" s="36">
        <f t="shared" si="39"/>
        <v>0</v>
      </c>
      <c r="O428" s="74"/>
      <c r="P428" s="74"/>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row>
    <row r="429" spans="1:71" s="28" customFormat="1" ht="15" customHeight="1" x14ac:dyDescent="0.2">
      <c r="A429" s="22" t="s">
        <v>1498</v>
      </c>
      <c r="B429" s="23"/>
      <c r="C429" s="6"/>
      <c r="D429" s="6"/>
      <c r="E429" s="6"/>
      <c r="F429" s="12"/>
      <c r="G429" s="12"/>
      <c r="H429" s="14" t="s">
        <v>1122</v>
      </c>
      <c r="I429" s="12"/>
      <c r="J429" s="36">
        <f t="shared" si="36"/>
        <v>1</v>
      </c>
      <c r="K429" s="36">
        <f t="shared" si="37"/>
        <v>0</v>
      </c>
      <c r="L429" s="36">
        <f t="shared" si="38"/>
        <v>0</v>
      </c>
      <c r="M429" s="36">
        <f t="shared" si="39"/>
        <v>1</v>
      </c>
      <c r="O429" s="74"/>
      <c r="P429" s="74"/>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row>
    <row r="430" spans="1:71" s="28" customFormat="1" ht="15" customHeight="1" x14ac:dyDescent="0.2">
      <c r="A430" s="22" t="s">
        <v>1499</v>
      </c>
      <c r="B430" s="23"/>
      <c r="C430" s="6"/>
      <c r="D430" s="6"/>
      <c r="E430" s="6"/>
      <c r="F430" s="12"/>
      <c r="G430" s="12"/>
      <c r="H430" s="14" t="s">
        <v>1122</v>
      </c>
      <c r="I430" s="12"/>
      <c r="J430" s="36">
        <f t="shared" si="36"/>
        <v>1</v>
      </c>
      <c r="K430" s="36">
        <f t="shared" si="37"/>
        <v>0</v>
      </c>
      <c r="L430" s="36">
        <f t="shared" si="38"/>
        <v>0</v>
      </c>
      <c r="M430" s="36">
        <f t="shared" si="39"/>
        <v>1</v>
      </c>
      <c r="O430" s="74"/>
      <c r="P430" s="74"/>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row>
    <row r="431" spans="1:71" s="28" customFormat="1" ht="15" customHeight="1" x14ac:dyDescent="0.2">
      <c r="A431" s="82" t="s">
        <v>292</v>
      </c>
      <c r="B431" s="11" t="s">
        <v>293</v>
      </c>
      <c r="C431" s="6"/>
      <c r="D431" s="6"/>
      <c r="E431" s="6"/>
      <c r="F431" s="12"/>
      <c r="G431" s="12"/>
      <c r="H431" s="14" t="s">
        <v>1122</v>
      </c>
      <c r="I431" s="12"/>
      <c r="J431" s="36">
        <f t="shared" ref="J431:J494" si="40">COUNTIF(B431:I431,"&lt;&gt;")</f>
        <v>2</v>
      </c>
      <c r="K431" s="36">
        <f t="shared" si="37"/>
        <v>1</v>
      </c>
      <c r="L431" s="36">
        <f t="shared" si="38"/>
        <v>0</v>
      </c>
      <c r="M431" s="36">
        <f t="shared" si="39"/>
        <v>1</v>
      </c>
      <c r="O431" s="74"/>
      <c r="P431" s="74"/>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row>
    <row r="432" spans="1:71" s="28" customFormat="1" ht="15" customHeight="1" x14ac:dyDescent="0.2">
      <c r="A432" s="19" t="s">
        <v>294</v>
      </c>
      <c r="B432" s="11" t="s">
        <v>210</v>
      </c>
      <c r="C432" s="6"/>
      <c r="D432" s="6"/>
      <c r="E432" s="6"/>
      <c r="F432" s="12"/>
      <c r="G432" s="12"/>
      <c r="H432" s="12"/>
      <c r="I432" s="12"/>
      <c r="J432" s="36">
        <f t="shared" si="40"/>
        <v>1</v>
      </c>
      <c r="K432" s="36">
        <f t="shared" si="37"/>
        <v>1</v>
      </c>
      <c r="L432" s="36">
        <f t="shared" si="38"/>
        <v>0</v>
      </c>
      <c r="M432" s="36">
        <f t="shared" si="39"/>
        <v>0</v>
      </c>
      <c r="O432" s="74"/>
      <c r="P432" s="74"/>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row>
    <row r="433" spans="1:71" s="28" customFormat="1" ht="15" customHeight="1" x14ac:dyDescent="0.2">
      <c r="A433" s="19" t="s">
        <v>295</v>
      </c>
      <c r="B433" s="11" t="s">
        <v>30</v>
      </c>
      <c r="C433" s="6"/>
      <c r="D433" s="6"/>
      <c r="E433" s="6"/>
      <c r="F433" s="12"/>
      <c r="G433" s="12"/>
      <c r="H433" s="12"/>
      <c r="I433" s="12"/>
      <c r="J433" s="36">
        <f t="shared" si="40"/>
        <v>1</v>
      </c>
      <c r="K433" s="36">
        <f t="shared" si="37"/>
        <v>1</v>
      </c>
      <c r="L433" s="36">
        <f t="shared" si="38"/>
        <v>0</v>
      </c>
      <c r="M433" s="36">
        <f t="shared" si="39"/>
        <v>0</v>
      </c>
      <c r="O433" s="74"/>
      <c r="P433" s="74"/>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row>
    <row r="434" spans="1:71" s="28" customFormat="1" ht="15" customHeight="1" x14ac:dyDescent="0.2">
      <c r="A434" s="22" t="s">
        <v>1872</v>
      </c>
      <c r="B434" s="23"/>
      <c r="C434" s="6"/>
      <c r="D434" s="6"/>
      <c r="E434" s="6"/>
      <c r="F434" s="12"/>
      <c r="G434" s="12"/>
      <c r="H434" s="14" t="s">
        <v>1122</v>
      </c>
      <c r="I434" s="12"/>
      <c r="J434" s="36">
        <f t="shared" si="40"/>
        <v>1</v>
      </c>
      <c r="K434" s="36">
        <f t="shared" si="37"/>
        <v>0</v>
      </c>
      <c r="L434" s="36">
        <f t="shared" si="38"/>
        <v>0</v>
      </c>
      <c r="M434" s="36">
        <f t="shared" si="39"/>
        <v>1</v>
      </c>
      <c r="O434" s="74"/>
      <c r="P434" s="74"/>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row>
    <row r="435" spans="1:71" s="28" customFormat="1" ht="15" customHeight="1" x14ac:dyDescent="0.2">
      <c r="A435" s="22" t="s">
        <v>1873</v>
      </c>
      <c r="B435" s="23"/>
      <c r="C435" s="6"/>
      <c r="D435" s="6"/>
      <c r="E435" s="6"/>
      <c r="F435" s="12"/>
      <c r="G435" s="12"/>
      <c r="H435" s="14" t="s">
        <v>1122</v>
      </c>
      <c r="I435" s="12"/>
      <c r="J435" s="36">
        <f t="shared" si="40"/>
        <v>1</v>
      </c>
      <c r="K435" s="36">
        <f t="shared" si="37"/>
        <v>0</v>
      </c>
      <c r="L435" s="36">
        <f t="shared" si="38"/>
        <v>0</v>
      </c>
      <c r="M435" s="36">
        <f t="shared" si="39"/>
        <v>1</v>
      </c>
      <c r="O435" s="74"/>
      <c r="P435" s="74"/>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row>
    <row r="436" spans="1:71" s="28" customFormat="1" ht="15" customHeight="1" x14ac:dyDescent="0.2">
      <c r="A436" s="22" t="s">
        <v>1874</v>
      </c>
      <c r="B436" s="23"/>
      <c r="C436" s="6"/>
      <c r="D436" s="6"/>
      <c r="E436" s="6"/>
      <c r="F436" s="12"/>
      <c r="G436" s="12"/>
      <c r="H436" s="14" t="s">
        <v>1122</v>
      </c>
      <c r="I436" s="12"/>
      <c r="J436" s="36">
        <f t="shared" si="40"/>
        <v>1</v>
      </c>
      <c r="K436" s="36">
        <f t="shared" si="37"/>
        <v>0</v>
      </c>
      <c r="L436" s="36">
        <f t="shared" si="38"/>
        <v>0</v>
      </c>
      <c r="M436" s="36">
        <f t="shared" si="39"/>
        <v>1</v>
      </c>
      <c r="O436" s="74"/>
      <c r="P436" s="74"/>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row>
    <row r="437" spans="1:71" s="28" customFormat="1" ht="15" customHeight="1" x14ac:dyDescent="0.2">
      <c r="A437" s="22" t="s">
        <v>1500</v>
      </c>
      <c r="B437" s="23"/>
      <c r="C437" s="6"/>
      <c r="D437" s="6"/>
      <c r="E437" s="6"/>
      <c r="F437" s="12"/>
      <c r="G437" s="12"/>
      <c r="H437" s="14" t="s">
        <v>1122</v>
      </c>
      <c r="I437" s="12"/>
      <c r="J437" s="36">
        <f t="shared" si="40"/>
        <v>1</v>
      </c>
      <c r="K437" s="36">
        <f t="shared" si="37"/>
        <v>0</v>
      </c>
      <c r="L437" s="36">
        <f t="shared" si="38"/>
        <v>0</v>
      </c>
      <c r="M437" s="36">
        <f t="shared" si="39"/>
        <v>1</v>
      </c>
      <c r="O437" s="74"/>
      <c r="P437" s="74"/>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row>
    <row r="438" spans="1:71" s="28" customFormat="1" ht="15" customHeight="1" x14ac:dyDescent="0.2">
      <c r="A438" s="22" t="s">
        <v>1508</v>
      </c>
      <c r="B438" s="23"/>
      <c r="C438" s="6"/>
      <c r="D438" s="6"/>
      <c r="E438" s="6"/>
      <c r="F438" s="12"/>
      <c r="G438" s="12"/>
      <c r="H438" s="14" t="s">
        <v>1122</v>
      </c>
      <c r="I438" s="12"/>
      <c r="J438" s="36">
        <f t="shared" si="40"/>
        <v>1</v>
      </c>
      <c r="K438" s="36">
        <f t="shared" si="37"/>
        <v>0</v>
      </c>
      <c r="L438" s="36">
        <f t="shared" si="38"/>
        <v>0</v>
      </c>
      <c r="M438" s="36">
        <f t="shared" si="39"/>
        <v>1</v>
      </c>
      <c r="O438" s="74"/>
      <c r="P438" s="74"/>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row>
    <row r="439" spans="1:71" s="28" customFormat="1" ht="15" customHeight="1" x14ac:dyDescent="0.2">
      <c r="A439" s="19" t="s">
        <v>296</v>
      </c>
      <c r="B439" s="23"/>
      <c r="C439" s="6"/>
      <c r="D439" s="6"/>
      <c r="E439" s="6" t="s">
        <v>297</v>
      </c>
      <c r="F439" s="12"/>
      <c r="G439" s="12"/>
      <c r="H439" s="12"/>
      <c r="I439" s="12"/>
      <c r="J439" s="36">
        <f t="shared" si="40"/>
        <v>1</v>
      </c>
      <c r="K439" s="36">
        <f t="shared" si="37"/>
        <v>0</v>
      </c>
      <c r="L439" s="36">
        <f t="shared" si="38"/>
        <v>1</v>
      </c>
      <c r="M439" s="36">
        <f t="shared" si="39"/>
        <v>0</v>
      </c>
      <c r="O439" s="74"/>
      <c r="P439" s="74"/>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row>
    <row r="440" spans="1:71" s="28" customFormat="1" ht="15" customHeight="1" x14ac:dyDescent="0.2">
      <c r="A440" s="19" t="s">
        <v>298</v>
      </c>
      <c r="B440" s="23"/>
      <c r="C440" s="6"/>
      <c r="D440" s="6"/>
      <c r="E440" s="6" t="s">
        <v>297</v>
      </c>
      <c r="F440" s="12"/>
      <c r="G440" s="12"/>
      <c r="H440" s="12"/>
      <c r="I440" s="12"/>
      <c r="J440" s="36">
        <f t="shared" si="40"/>
        <v>1</v>
      </c>
      <c r="K440" s="36">
        <f t="shared" si="37"/>
        <v>0</v>
      </c>
      <c r="L440" s="36">
        <f t="shared" si="38"/>
        <v>1</v>
      </c>
      <c r="M440" s="36">
        <f t="shared" si="39"/>
        <v>0</v>
      </c>
      <c r="O440" s="74"/>
      <c r="P440" s="74"/>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row>
    <row r="441" spans="1:71" s="28" customFormat="1" ht="15" customHeight="1" x14ac:dyDescent="0.2">
      <c r="A441" s="19" t="s">
        <v>299</v>
      </c>
      <c r="B441" s="11" t="s">
        <v>85</v>
      </c>
      <c r="C441" s="6"/>
      <c r="D441" s="6"/>
      <c r="E441" s="6"/>
      <c r="F441" s="12"/>
      <c r="G441" s="12"/>
      <c r="H441" s="12"/>
      <c r="I441" s="12"/>
      <c r="J441" s="36">
        <f t="shared" si="40"/>
        <v>1</v>
      </c>
      <c r="K441" s="36">
        <f t="shared" si="37"/>
        <v>1</v>
      </c>
      <c r="L441" s="36">
        <f t="shared" si="38"/>
        <v>0</v>
      </c>
      <c r="M441" s="36">
        <f t="shared" si="39"/>
        <v>0</v>
      </c>
      <c r="O441" s="74"/>
      <c r="P441" s="74"/>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row>
    <row r="442" spans="1:71" s="28" customFormat="1" ht="15" customHeight="1" x14ac:dyDescent="0.2">
      <c r="A442" s="19" t="s">
        <v>300</v>
      </c>
      <c r="B442" s="11" t="s">
        <v>30</v>
      </c>
      <c r="C442" s="6"/>
      <c r="D442" s="6"/>
      <c r="E442" s="6"/>
      <c r="F442" s="12"/>
      <c r="G442" s="12"/>
      <c r="H442" s="14" t="s">
        <v>1122</v>
      </c>
      <c r="I442" s="12"/>
      <c r="J442" s="36">
        <f t="shared" si="40"/>
        <v>2</v>
      </c>
      <c r="K442" s="36">
        <f t="shared" si="37"/>
        <v>1</v>
      </c>
      <c r="L442" s="36">
        <f t="shared" si="38"/>
        <v>0</v>
      </c>
      <c r="M442" s="36">
        <f t="shared" si="39"/>
        <v>1</v>
      </c>
      <c r="O442" s="74"/>
      <c r="P442" s="74"/>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row>
    <row r="443" spans="1:71" s="28" customFormat="1" ht="15" customHeight="1" x14ac:dyDescent="0.2">
      <c r="A443" s="22" t="s">
        <v>1501</v>
      </c>
      <c r="B443" s="23"/>
      <c r="C443" s="6"/>
      <c r="D443" s="6"/>
      <c r="E443" s="6"/>
      <c r="F443" s="12"/>
      <c r="G443" s="12"/>
      <c r="H443" s="14" t="s">
        <v>1122</v>
      </c>
      <c r="I443" s="12"/>
      <c r="J443" s="36">
        <f t="shared" si="40"/>
        <v>1</v>
      </c>
      <c r="K443" s="36">
        <f t="shared" si="37"/>
        <v>0</v>
      </c>
      <c r="L443" s="36">
        <f t="shared" si="38"/>
        <v>0</v>
      </c>
      <c r="M443" s="36">
        <f t="shared" si="39"/>
        <v>1</v>
      </c>
      <c r="O443" s="74"/>
      <c r="P443" s="74"/>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row>
    <row r="444" spans="1:71" s="28" customFormat="1" ht="15" customHeight="1" x14ac:dyDescent="0.2">
      <c r="A444" s="22" t="s">
        <v>1502</v>
      </c>
      <c r="B444" s="23"/>
      <c r="C444" s="6"/>
      <c r="D444" s="6"/>
      <c r="E444" s="6"/>
      <c r="F444" s="12"/>
      <c r="G444" s="12"/>
      <c r="H444" s="14" t="s">
        <v>1122</v>
      </c>
      <c r="I444" s="12"/>
      <c r="J444" s="36">
        <f t="shared" si="40"/>
        <v>1</v>
      </c>
      <c r="K444" s="36">
        <f t="shared" si="37"/>
        <v>0</v>
      </c>
      <c r="L444" s="36">
        <f t="shared" si="38"/>
        <v>0</v>
      </c>
      <c r="M444" s="36">
        <f t="shared" si="39"/>
        <v>1</v>
      </c>
      <c r="O444" s="74"/>
      <c r="P444" s="74"/>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row>
    <row r="445" spans="1:71" s="28" customFormat="1" ht="15" customHeight="1" x14ac:dyDescent="0.2">
      <c r="A445" s="22" t="s">
        <v>1503</v>
      </c>
      <c r="B445" s="23"/>
      <c r="C445" s="6"/>
      <c r="D445" s="6"/>
      <c r="E445" s="6"/>
      <c r="F445" s="12"/>
      <c r="G445" s="12"/>
      <c r="H445" s="14" t="s">
        <v>1122</v>
      </c>
      <c r="I445" s="12"/>
      <c r="J445" s="36">
        <f t="shared" si="40"/>
        <v>1</v>
      </c>
      <c r="K445" s="36">
        <f t="shared" si="37"/>
        <v>0</v>
      </c>
      <c r="L445" s="36">
        <f t="shared" si="38"/>
        <v>0</v>
      </c>
      <c r="M445" s="36">
        <f t="shared" si="39"/>
        <v>1</v>
      </c>
      <c r="O445" s="74"/>
      <c r="P445" s="74"/>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row>
    <row r="446" spans="1:71" s="28" customFormat="1" ht="15" customHeight="1" x14ac:dyDescent="0.2">
      <c r="A446" s="19" t="s">
        <v>301</v>
      </c>
      <c r="B446" s="23"/>
      <c r="C446" s="6"/>
      <c r="D446" s="6"/>
      <c r="E446" s="6" t="s">
        <v>302</v>
      </c>
      <c r="F446" s="12"/>
      <c r="G446" s="12"/>
      <c r="H446" s="12"/>
      <c r="I446" s="12"/>
      <c r="J446" s="36">
        <f t="shared" si="40"/>
        <v>1</v>
      </c>
      <c r="K446" s="36">
        <f t="shared" si="37"/>
        <v>0</v>
      </c>
      <c r="L446" s="36">
        <f t="shared" si="38"/>
        <v>1</v>
      </c>
      <c r="M446" s="36">
        <f t="shared" si="39"/>
        <v>0</v>
      </c>
      <c r="O446" s="74"/>
      <c r="P446" s="74"/>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row>
    <row r="447" spans="1:71" s="28" customFormat="1" ht="15" customHeight="1" x14ac:dyDescent="0.2">
      <c r="A447" s="19" t="s">
        <v>1504</v>
      </c>
      <c r="B447" s="23"/>
      <c r="C447" s="6"/>
      <c r="D447" s="6"/>
      <c r="E447" s="6" t="s">
        <v>302</v>
      </c>
      <c r="F447" s="12"/>
      <c r="G447" s="12"/>
      <c r="H447" s="12"/>
      <c r="I447" s="12"/>
      <c r="J447" s="36">
        <f t="shared" si="40"/>
        <v>1</v>
      </c>
      <c r="K447" s="36">
        <f t="shared" si="37"/>
        <v>0</v>
      </c>
      <c r="L447" s="36">
        <f t="shared" si="38"/>
        <v>1</v>
      </c>
      <c r="M447" s="36">
        <f t="shared" si="39"/>
        <v>0</v>
      </c>
      <c r="O447" s="74"/>
      <c r="P447" s="74"/>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row>
    <row r="448" spans="1:71" s="28" customFormat="1" ht="15" customHeight="1" x14ac:dyDescent="0.2">
      <c r="A448" s="22" t="s">
        <v>1505</v>
      </c>
      <c r="B448" s="23"/>
      <c r="C448" s="6"/>
      <c r="D448" s="6"/>
      <c r="E448" s="6"/>
      <c r="F448" s="12"/>
      <c r="G448" s="12"/>
      <c r="H448" s="14" t="s">
        <v>1122</v>
      </c>
      <c r="I448" s="12"/>
      <c r="J448" s="36">
        <f t="shared" si="40"/>
        <v>1</v>
      </c>
      <c r="K448" s="36">
        <f t="shared" si="37"/>
        <v>0</v>
      </c>
      <c r="L448" s="36">
        <f t="shared" si="38"/>
        <v>0</v>
      </c>
      <c r="M448" s="36">
        <f t="shared" si="39"/>
        <v>1</v>
      </c>
      <c r="O448" s="74"/>
      <c r="P448" s="74"/>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row>
    <row r="449" spans="1:71" s="28" customFormat="1" ht="15" customHeight="1" x14ac:dyDescent="0.2">
      <c r="A449" s="19" t="s">
        <v>1506</v>
      </c>
      <c r="B449" s="11" t="s">
        <v>303</v>
      </c>
      <c r="C449" s="6"/>
      <c r="D449" s="6"/>
      <c r="E449" s="6"/>
      <c r="F449" s="12"/>
      <c r="G449" s="12"/>
      <c r="H449" s="12"/>
      <c r="I449" s="12"/>
      <c r="J449" s="36">
        <f t="shared" si="40"/>
        <v>1</v>
      </c>
      <c r="K449" s="36">
        <f t="shared" si="37"/>
        <v>1</v>
      </c>
      <c r="L449" s="36">
        <f t="shared" si="38"/>
        <v>0</v>
      </c>
      <c r="M449" s="36">
        <f t="shared" si="39"/>
        <v>0</v>
      </c>
      <c r="O449" s="74"/>
      <c r="P449" s="74"/>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row>
    <row r="450" spans="1:71" s="28" customFormat="1" ht="15" customHeight="1" x14ac:dyDescent="0.2">
      <c r="A450" s="22" t="s">
        <v>1509</v>
      </c>
      <c r="B450" s="23"/>
      <c r="C450" s="6"/>
      <c r="D450" s="6"/>
      <c r="E450" s="6"/>
      <c r="F450" s="12"/>
      <c r="G450" s="12"/>
      <c r="H450" s="14" t="s">
        <v>1122</v>
      </c>
      <c r="I450" s="12"/>
      <c r="J450" s="36">
        <f t="shared" si="40"/>
        <v>1</v>
      </c>
      <c r="K450" s="36">
        <f t="shared" si="37"/>
        <v>0</v>
      </c>
      <c r="L450" s="36">
        <f t="shared" si="38"/>
        <v>0</v>
      </c>
      <c r="M450" s="36">
        <f t="shared" si="39"/>
        <v>1</v>
      </c>
      <c r="O450" s="74"/>
      <c r="P450" s="74"/>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row>
    <row r="451" spans="1:71" s="28" customFormat="1" ht="15" customHeight="1" x14ac:dyDescent="0.2">
      <c r="A451" s="19" t="s">
        <v>1507</v>
      </c>
      <c r="B451" s="23" t="s">
        <v>304</v>
      </c>
      <c r="C451" s="6"/>
      <c r="D451" s="6" t="s">
        <v>12</v>
      </c>
      <c r="E451" s="6"/>
      <c r="F451" s="12"/>
      <c r="G451" s="12"/>
      <c r="H451" s="12"/>
      <c r="I451" s="12"/>
      <c r="J451" s="36">
        <f t="shared" si="40"/>
        <v>2</v>
      </c>
      <c r="K451" s="36">
        <f t="shared" si="37"/>
        <v>1</v>
      </c>
      <c r="L451" s="36">
        <f t="shared" si="38"/>
        <v>1</v>
      </c>
      <c r="M451" s="36">
        <f t="shared" si="39"/>
        <v>0</v>
      </c>
      <c r="O451" s="74"/>
      <c r="P451" s="74"/>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row>
    <row r="452" spans="1:71" s="28" customFormat="1" ht="15" customHeight="1" x14ac:dyDescent="0.2">
      <c r="A452" s="22" t="s">
        <v>1510</v>
      </c>
      <c r="B452" s="23"/>
      <c r="C452" s="6"/>
      <c r="D452" s="6"/>
      <c r="E452" s="6"/>
      <c r="F452" s="12"/>
      <c r="G452" s="12"/>
      <c r="H452" s="14" t="s">
        <v>1122</v>
      </c>
      <c r="I452" s="12"/>
      <c r="J452" s="36">
        <f t="shared" si="40"/>
        <v>1</v>
      </c>
      <c r="K452" s="36">
        <f t="shared" si="37"/>
        <v>0</v>
      </c>
      <c r="L452" s="36">
        <f t="shared" si="38"/>
        <v>0</v>
      </c>
      <c r="M452" s="36">
        <f t="shared" si="39"/>
        <v>1</v>
      </c>
      <c r="O452" s="74"/>
      <c r="P452" s="74"/>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row>
    <row r="453" spans="1:71" s="28" customFormat="1" ht="15" customHeight="1" x14ac:dyDescent="0.2">
      <c r="A453" s="22" t="s">
        <v>1511</v>
      </c>
      <c r="B453" s="23"/>
      <c r="C453" s="6"/>
      <c r="D453" s="6"/>
      <c r="E453" s="6"/>
      <c r="F453" s="12"/>
      <c r="G453" s="12"/>
      <c r="H453" s="14" t="s">
        <v>1122</v>
      </c>
      <c r="I453" s="12"/>
      <c r="J453" s="36">
        <f t="shared" si="40"/>
        <v>1</v>
      </c>
      <c r="K453" s="36">
        <f t="shared" si="37"/>
        <v>0</v>
      </c>
      <c r="L453" s="36">
        <f t="shared" si="38"/>
        <v>0</v>
      </c>
      <c r="M453" s="36">
        <f t="shared" si="39"/>
        <v>1</v>
      </c>
      <c r="O453" s="74"/>
      <c r="P453" s="74"/>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row>
    <row r="454" spans="1:71" s="28" customFormat="1" ht="15" customHeight="1" x14ac:dyDescent="0.2">
      <c r="A454" s="19" t="s">
        <v>305</v>
      </c>
      <c r="B454" s="11" t="s">
        <v>303</v>
      </c>
      <c r="C454" s="6"/>
      <c r="D454" s="6"/>
      <c r="E454" s="6" t="s">
        <v>306</v>
      </c>
      <c r="F454" s="12"/>
      <c r="G454" s="12"/>
      <c r="H454" s="12"/>
      <c r="I454" s="12"/>
      <c r="J454" s="36">
        <f t="shared" si="40"/>
        <v>2</v>
      </c>
      <c r="K454" s="36">
        <f t="shared" si="37"/>
        <v>1</v>
      </c>
      <c r="L454" s="36">
        <f t="shared" si="38"/>
        <v>1</v>
      </c>
      <c r="M454" s="36">
        <f t="shared" si="39"/>
        <v>0</v>
      </c>
      <c r="O454" s="74"/>
      <c r="P454" s="74"/>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row>
    <row r="455" spans="1:71" s="28" customFormat="1" ht="15" customHeight="1" x14ac:dyDescent="0.2">
      <c r="A455" s="22" t="s">
        <v>1513</v>
      </c>
      <c r="B455" s="23"/>
      <c r="C455" s="6"/>
      <c r="D455" s="6"/>
      <c r="E455" s="6"/>
      <c r="F455" s="12"/>
      <c r="G455" s="12"/>
      <c r="H455" s="14" t="s">
        <v>1122</v>
      </c>
      <c r="I455" s="12"/>
      <c r="J455" s="36">
        <f t="shared" si="40"/>
        <v>1</v>
      </c>
      <c r="K455" s="36">
        <f t="shared" si="37"/>
        <v>0</v>
      </c>
      <c r="L455" s="36">
        <f t="shared" si="38"/>
        <v>0</v>
      </c>
      <c r="M455" s="36">
        <f t="shared" si="39"/>
        <v>1</v>
      </c>
      <c r="O455" s="74"/>
      <c r="P455" s="74"/>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row>
    <row r="456" spans="1:71" s="28" customFormat="1" ht="15" customHeight="1" x14ac:dyDescent="0.2">
      <c r="A456" s="22" t="s">
        <v>1514</v>
      </c>
      <c r="B456" s="23"/>
      <c r="C456" s="6"/>
      <c r="D456" s="6"/>
      <c r="E456" s="6"/>
      <c r="F456" s="12"/>
      <c r="G456" s="12"/>
      <c r="H456" s="14" t="s">
        <v>1122</v>
      </c>
      <c r="I456" s="12"/>
      <c r="J456" s="36">
        <f t="shared" si="40"/>
        <v>1</v>
      </c>
      <c r="K456" s="36">
        <f t="shared" si="37"/>
        <v>0</v>
      </c>
      <c r="L456" s="36">
        <f t="shared" si="38"/>
        <v>0</v>
      </c>
      <c r="M456" s="36">
        <f t="shared" si="39"/>
        <v>1</v>
      </c>
      <c r="O456" s="74"/>
      <c r="P456" s="74"/>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row>
    <row r="457" spans="1:71" s="28" customFormat="1" ht="15" customHeight="1" x14ac:dyDescent="0.2">
      <c r="A457" s="19" t="s">
        <v>307</v>
      </c>
      <c r="B457" s="11" t="s">
        <v>30</v>
      </c>
      <c r="C457" s="6"/>
      <c r="D457" s="6"/>
      <c r="E457" s="6"/>
      <c r="F457" s="12"/>
      <c r="G457" s="12"/>
      <c r="H457" s="12"/>
      <c r="I457" s="12"/>
      <c r="J457" s="36">
        <f t="shared" si="40"/>
        <v>1</v>
      </c>
      <c r="K457" s="36">
        <f t="shared" si="37"/>
        <v>1</v>
      </c>
      <c r="L457" s="36">
        <f t="shared" si="38"/>
        <v>0</v>
      </c>
      <c r="M457" s="36">
        <f t="shared" si="39"/>
        <v>0</v>
      </c>
      <c r="O457" s="74"/>
      <c r="P457" s="74"/>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row>
    <row r="458" spans="1:71" s="28" customFormat="1" ht="15" customHeight="1" x14ac:dyDescent="0.2">
      <c r="A458" s="22" t="s">
        <v>1515</v>
      </c>
      <c r="B458" s="23"/>
      <c r="C458" s="6"/>
      <c r="D458" s="6"/>
      <c r="E458" s="6"/>
      <c r="F458" s="12"/>
      <c r="G458" s="12"/>
      <c r="H458" s="14" t="s">
        <v>1122</v>
      </c>
      <c r="I458" s="12"/>
      <c r="J458" s="36">
        <f t="shared" si="40"/>
        <v>1</v>
      </c>
      <c r="K458" s="36">
        <f t="shared" si="37"/>
        <v>0</v>
      </c>
      <c r="L458" s="36">
        <f t="shared" si="38"/>
        <v>0</v>
      </c>
      <c r="M458" s="36">
        <f t="shared" si="39"/>
        <v>1</v>
      </c>
      <c r="O458" s="74"/>
      <c r="P458" s="74"/>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row>
    <row r="459" spans="1:71" s="28" customFormat="1" ht="15" customHeight="1" x14ac:dyDescent="0.2">
      <c r="A459" s="22" t="s">
        <v>1392</v>
      </c>
      <c r="B459" s="23"/>
      <c r="C459" s="6"/>
      <c r="D459" s="6"/>
      <c r="E459" s="6"/>
      <c r="F459" s="12"/>
      <c r="G459" s="12"/>
      <c r="H459" s="14" t="s">
        <v>1122</v>
      </c>
      <c r="I459" s="12"/>
      <c r="J459" s="36">
        <f t="shared" si="40"/>
        <v>1</v>
      </c>
      <c r="K459" s="36">
        <f t="shared" si="37"/>
        <v>0</v>
      </c>
      <c r="L459" s="36">
        <f t="shared" si="38"/>
        <v>0</v>
      </c>
      <c r="M459" s="36">
        <f t="shared" si="39"/>
        <v>1</v>
      </c>
      <c r="O459" s="74"/>
      <c r="P459" s="74"/>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row>
    <row r="460" spans="1:71" s="28" customFormat="1" ht="15" customHeight="1" x14ac:dyDescent="0.2">
      <c r="A460" s="22" t="s">
        <v>1516</v>
      </c>
      <c r="B460" s="23"/>
      <c r="C460" s="6"/>
      <c r="D460" s="6"/>
      <c r="E460" s="6"/>
      <c r="F460" s="12"/>
      <c r="G460" s="12"/>
      <c r="H460" s="14" t="s">
        <v>1122</v>
      </c>
      <c r="I460" s="12"/>
      <c r="J460" s="36">
        <f t="shared" si="40"/>
        <v>1</v>
      </c>
      <c r="K460" s="36">
        <f t="shared" si="37"/>
        <v>0</v>
      </c>
      <c r="L460" s="36">
        <f t="shared" si="38"/>
        <v>0</v>
      </c>
      <c r="M460" s="36">
        <f t="shared" si="39"/>
        <v>1</v>
      </c>
      <c r="O460" s="74"/>
      <c r="P460" s="74"/>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row>
    <row r="461" spans="1:71" s="28" customFormat="1" ht="15" customHeight="1" x14ac:dyDescent="0.2">
      <c r="A461" s="19" t="s">
        <v>308</v>
      </c>
      <c r="B461" s="11" t="s">
        <v>85</v>
      </c>
      <c r="C461" s="6"/>
      <c r="D461" s="6"/>
      <c r="E461" s="6"/>
      <c r="F461" s="12"/>
      <c r="G461" s="12"/>
      <c r="H461" s="12"/>
      <c r="I461" s="12"/>
      <c r="J461" s="36">
        <f t="shared" si="40"/>
        <v>1</v>
      </c>
      <c r="K461" s="36">
        <f t="shared" si="37"/>
        <v>1</v>
      </c>
      <c r="L461" s="36">
        <f t="shared" si="38"/>
        <v>0</v>
      </c>
      <c r="M461" s="36">
        <f t="shared" si="39"/>
        <v>0</v>
      </c>
      <c r="O461" s="74"/>
      <c r="P461" s="74"/>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row>
    <row r="462" spans="1:71" s="28" customFormat="1" ht="15" customHeight="1" x14ac:dyDescent="0.2">
      <c r="A462" s="19" t="s">
        <v>309</v>
      </c>
      <c r="B462" s="11" t="s">
        <v>85</v>
      </c>
      <c r="C462" s="6"/>
      <c r="D462" s="6"/>
      <c r="E462" s="6"/>
      <c r="F462" s="12"/>
      <c r="G462" s="12"/>
      <c r="H462" s="12"/>
      <c r="I462" s="12"/>
      <c r="J462" s="36">
        <f t="shared" si="40"/>
        <v>1</v>
      </c>
      <c r="K462" s="36">
        <f t="shared" si="37"/>
        <v>1</v>
      </c>
      <c r="L462" s="36">
        <f t="shared" si="38"/>
        <v>0</v>
      </c>
      <c r="M462" s="36">
        <f t="shared" si="39"/>
        <v>0</v>
      </c>
      <c r="O462" s="74"/>
      <c r="P462" s="74"/>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row>
    <row r="463" spans="1:71" s="28" customFormat="1" ht="15" customHeight="1" x14ac:dyDescent="0.2">
      <c r="A463" s="22" t="s">
        <v>1517</v>
      </c>
      <c r="B463" s="23"/>
      <c r="C463" s="6"/>
      <c r="D463" s="6"/>
      <c r="E463" s="6"/>
      <c r="F463" s="12"/>
      <c r="G463" s="12"/>
      <c r="H463" s="14" t="s">
        <v>1122</v>
      </c>
      <c r="I463" s="12"/>
      <c r="J463" s="36">
        <f t="shared" si="40"/>
        <v>1</v>
      </c>
      <c r="K463" s="36">
        <f t="shared" si="37"/>
        <v>0</v>
      </c>
      <c r="L463" s="36">
        <f t="shared" si="38"/>
        <v>0</v>
      </c>
      <c r="M463" s="36">
        <f t="shared" si="39"/>
        <v>1</v>
      </c>
      <c r="O463" s="74"/>
      <c r="P463" s="74"/>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row>
    <row r="464" spans="1:71" s="28" customFormat="1" ht="15" customHeight="1" x14ac:dyDescent="0.2">
      <c r="A464" s="22" t="s">
        <v>1518</v>
      </c>
      <c r="B464" s="23"/>
      <c r="C464" s="6"/>
      <c r="D464" s="6"/>
      <c r="E464" s="6"/>
      <c r="F464" s="12"/>
      <c r="G464" s="12"/>
      <c r="H464" s="14" t="s">
        <v>1122</v>
      </c>
      <c r="I464" s="12"/>
      <c r="J464" s="36">
        <f t="shared" si="40"/>
        <v>1</v>
      </c>
      <c r="K464" s="36">
        <f t="shared" si="37"/>
        <v>0</v>
      </c>
      <c r="L464" s="36">
        <f t="shared" si="38"/>
        <v>0</v>
      </c>
      <c r="M464" s="36">
        <f t="shared" si="39"/>
        <v>1</v>
      </c>
      <c r="O464" s="74"/>
      <c r="P464" s="74"/>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row>
    <row r="465" spans="1:71" s="28" customFormat="1" ht="15" customHeight="1" x14ac:dyDescent="0.2">
      <c r="A465" s="22" t="s">
        <v>1519</v>
      </c>
      <c r="B465" s="23"/>
      <c r="C465" s="6"/>
      <c r="D465" s="6"/>
      <c r="E465" s="6"/>
      <c r="F465" s="12"/>
      <c r="G465" s="12"/>
      <c r="H465" s="14" t="s">
        <v>1122</v>
      </c>
      <c r="I465" s="12"/>
      <c r="J465" s="36">
        <f t="shared" si="40"/>
        <v>1</v>
      </c>
      <c r="K465" s="36">
        <f t="shared" si="37"/>
        <v>0</v>
      </c>
      <c r="L465" s="36">
        <f t="shared" si="38"/>
        <v>0</v>
      </c>
      <c r="M465" s="36">
        <f t="shared" si="39"/>
        <v>1</v>
      </c>
      <c r="O465" s="74"/>
      <c r="P465" s="74"/>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row>
    <row r="466" spans="1:71" s="28" customFormat="1" ht="15" customHeight="1" x14ac:dyDescent="0.2">
      <c r="A466" s="22" t="s">
        <v>1520</v>
      </c>
      <c r="B466" s="23"/>
      <c r="C466" s="6"/>
      <c r="D466" s="6"/>
      <c r="E466" s="6"/>
      <c r="F466" s="12"/>
      <c r="G466" s="12"/>
      <c r="H466" s="14" t="s">
        <v>1122</v>
      </c>
      <c r="I466" s="12"/>
      <c r="J466" s="36">
        <f t="shared" si="40"/>
        <v>1</v>
      </c>
      <c r="K466" s="36">
        <f t="shared" si="37"/>
        <v>0</v>
      </c>
      <c r="L466" s="36">
        <f t="shared" si="38"/>
        <v>0</v>
      </c>
      <c r="M466" s="36">
        <f t="shared" si="39"/>
        <v>1</v>
      </c>
      <c r="O466" s="74"/>
      <c r="P466" s="74"/>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row>
    <row r="467" spans="1:71" s="28" customFormat="1" ht="15" customHeight="1" x14ac:dyDescent="0.2">
      <c r="A467" s="19" t="s">
        <v>310</v>
      </c>
      <c r="B467" s="11" t="s">
        <v>1512</v>
      </c>
      <c r="C467" s="6"/>
      <c r="D467" s="6" t="s">
        <v>98</v>
      </c>
      <c r="E467" s="6"/>
      <c r="F467" s="12"/>
      <c r="G467" s="12"/>
      <c r="H467" s="12"/>
      <c r="I467" s="12"/>
      <c r="J467" s="36">
        <f t="shared" si="40"/>
        <v>2</v>
      </c>
      <c r="K467" s="36">
        <f t="shared" si="37"/>
        <v>1</v>
      </c>
      <c r="L467" s="36">
        <f t="shared" si="38"/>
        <v>1</v>
      </c>
      <c r="M467" s="36">
        <f t="shared" si="39"/>
        <v>0</v>
      </c>
      <c r="O467" s="74"/>
      <c r="P467" s="74"/>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row>
    <row r="468" spans="1:71" s="28" customFormat="1" ht="15" customHeight="1" x14ac:dyDescent="0.2">
      <c r="A468" s="22" t="s">
        <v>1522</v>
      </c>
      <c r="B468" s="23"/>
      <c r="C468" s="6"/>
      <c r="D468" s="6"/>
      <c r="E468" s="6"/>
      <c r="F468" s="12"/>
      <c r="G468" s="12"/>
      <c r="H468" s="14" t="s">
        <v>1122</v>
      </c>
      <c r="I468" s="12"/>
      <c r="J468" s="36">
        <f t="shared" si="40"/>
        <v>1</v>
      </c>
      <c r="K468" s="36">
        <f t="shared" si="37"/>
        <v>0</v>
      </c>
      <c r="L468" s="36">
        <f t="shared" si="38"/>
        <v>0</v>
      </c>
      <c r="M468" s="36">
        <f t="shared" si="39"/>
        <v>1</v>
      </c>
      <c r="O468" s="74"/>
      <c r="P468" s="74"/>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row>
    <row r="469" spans="1:71" s="28" customFormat="1" ht="15" customHeight="1" x14ac:dyDescent="0.2">
      <c r="A469" s="22" t="s">
        <v>1523</v>
      </c>
      <c r="B469" s="23"/>
      <c r="C469" s="6"/>
      <c r="D469" s="6"/>
      <c r="E469" s="6"/>
      <c r="F469" s="12"/>
      <c r="G469" s="12"/>
      <c r="H469" s="14" t="s">
        <v>220</v>
      </c>
      <c r="I469" s="12"/>
      <c r="J469" s="36">
        <f t="shared" si="40"/>
        <v>1</v>
      </c>
      <c r="K469" s="36">
        <f t="shared" si="37"/>
        <v>0</v>
      </c>
      <c r="L469" s="36">
        <f t="shared" si="38"/>
        <v>0</v>
      </c>
      <c r="M469" s="36">
        <f t="shared" si="39"/>
        <v>1</v>
      </c>
      <c r="O469" s="74"/>
      <c r="P469" s="74"/>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row>
    <row r="470" spans="1:71" s="28" customFormat="1" ht="15" customHeight="1" x14ac:dyDescent="0.2">
      <c r="A470" s="22" t="s">
        <v>1524</v>
      </c>
      <c r="B470" s="23"/>
      <c r="C470" s="6"/>
      <c r="D470" s="6"/>
      <c r="E470" s="6"/>
      <c r="F470" s="12"/>
      <c r="G470" s="12"/>
      <c r="H470" s="14" t="s">
        <v>220</v>
      </c>
      <c r="I470" s="12"/>
      <c r="J470" s="36">
        <f t="shared" si="40"/>
        <v>1</v>
      </c>
      <c r="K470" s="36">
        <f t="shared" si="37"/>
        <v>0</v>
      </c>
      <c r="L470" s="36">
        <f t="shared" si="38"/>
        <v>0</v>
      </c>
      <c r="M470" s="36">
        <f t="shared" si="39"/>
        <v>1</v>
      </c>
      <c r="O470" s="74"/>
      <c r="P470" s="74"/>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row>
    <row r="471" spans="1:71" s="28" customFormat="1" ht="15" customHeight="1" x14ac:dyDescent="0.2">
      <c r="A471" s="22" t="s">
        <v>1525</v>
      </c>
      <c r="B471" s="23"/>
      <c r="C471" s="6"/>
      <c r="D471" s="6"/>
      <c r="E471" s="6"/>
      <c r="F471" s="12"/>
      <c r="G471" s="12"/>
      <c r="H471" s="14" t="s">
        <v>1122</v>
      </c>
      <c r="I471" s="12"/>
      <c r="J471" s="36">
        <f t="shared" si="40"/>
        <v>1</v>
      </c>
      <c r="K471" s="36">
        <f t="shared" si="37"/>
        <v>0</v>
      </c>
      <c r="L471" s="36">
        <f t="shared" si="38"/>
        <v>0</v>
      </c>
      <c r="M471" s="36">
        <f t="shared" si="39"/>
        <v>1</v>
      </c>
      <c r="O471" s="74"/>
      <c r="P471" s="74"/>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row>
    <row r="472" spans="1:71" s="28" customFormat="1" ht="15" customHeight="1" x14ac:dyDescent="0.2">
      <c r="A472" s="22" t="s">
        <v>1526</v>
      </c>
      <c r="B472" s="23"/>
      <c r="C472" s="6"/>
      <c r="D472" s="6"/>
      <c r="E472" s="6"/>
      <c r="F472" s="12"/>
      <c r="G472" s="12"/>
      <c r="H472" s="14" t="s">
        <v>1122</v>
      </c>
      <c r="I472" s="12"/>
      <c r="J472" s="36">
        <f t="shared" si="40"/>
        <v>1</v>
      </c>
      <c r="K472" s="36">
        <f t="shared" si="37"/>
        <v>0</v>
      </c>
      <c r="L472" s="36">
        <f t="shared" si="38"/>
        <v>0</v>
      </c>
      <c r="M472" s="36">
        <f t="shared" si="39"/>
        <v>1</v>
      </c>
      <c r="O472" s="74"/>
      <c r="P472" s="74"/>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row>
    <row r="473" spans="1:71" s="28" customFormat="1" ht="15" customHeight="1" x14ac:dyDescent="0.2">
      <c r="A473" s="22" t="s">
        <v>1527</v>
      </c>
      <c r="B473" s="23"/>
      <c r="C473" s="6"/>
      <c r="D473" s="6"/>
      <c r="E473" s="6"/>
      <c r="F473" s="12"/>
      <c r="G473" s="12"/>
      <c r="H473" s="14" t="s">
        <v>220</v>
      </c>
      <c r="I473" s="12"/>
      <c r="J473" s="36">
        <f t="shared" si="40"/>
        <v>1</v>
      </c>
      <c r="K473" s="36">
        <f t="shared" si="37"/>
        <v>0</v>
      </c>
      <c r="L473" s="36">
        <f t="shared" si="38"/>
        <v>0</v>
      </c>
      <c r="M473" s="36">
        <f t="shared" si="39"/>
        <v>1</v>
      </c>
      <c r="O473" s="74"/>
      <c r="P473" s="74"/>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row>
    <row r="474" spans="1:71" s="28" customFormat="1" ht="15" customHeight="1" x14ac:dyDescent="0.2">
      <c r="A474" s="22" t="s">
        <v>1528</v>
      </c>
      <c r="B474" s="23"/>
      <c r="C474" s="6"/>
      <c r="D474" s="6"/>
      <c r="E474" s="6"/>
      <c r="F474" s="12"/>
      <c r="G474" s="12"/>
      <c r="H474" s="14" t="s">
        <v>1122</v>
      </c>
      <c r="I474" s="12"/>
      <c r="J474" s="36">
        <f t="shared" si="40"/>
        <v>1</v>
      </c>
      <c r="K474" s="36">
        <f t="shared" si="37"/>
        <v>0</v>
      </c>
      <c r="L474" s="36">
        <f t="shared" si="38"/>
        <v>0</v>
      </c>
      <c r="M474" s="36">
        <f t="shared" si="39"/>
        <v>1</v>
      </c>
      <c r="O474" s="74"/>
      <c r="P474" s="74"/>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row>
    <row r="475" spans="1:71" s="28" customFormat="1" ht="15" customHeight="1" x14ac:dyDescent="0.2">
      <c r="A475" s="19" t="s">
        <v>311</v>
      </c>
      <c r="B475" s="11" t="s">
        <v>14</v>
      </c>
      <c r="C475" s="6"/>
      <c r="D475" s="6"/>
      <c r="E475" s="6"/>
      <c r="F475" s="12"/>
      <c r="G475" s="12"/>
      <c r="H475" s="12"/>
      <c r="I475" s="12"/>
      <c r="J475" s="36">
        <f t="shared" si="40"/>
        <v>1</v>
      </c>
      <c r="K475" s="36">
        <f t="shared" si="37"/>
        <v>1</v>
      </c>
      <c r="L475" s="36">
        <f t="shared" si="38"/>
        <v>0</v>
      </c>
      <c r="M475" s="36">
        <f t="shared" si="39"/>
        <v>0</v>
      </c>
      <c r="O475" s="74"/>
      <c r="P475" s="74"/>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row>
    <row r="476" spans="1:71" s="28" customFormat="1" ht="15" customHeight="1" x14ac:dyDescent="0.2">
      <c r="A476" s="19" t="s">
        <v>312</v>
      </c>
      <c r="B476" s="11" t="s">
        <v>14</v>
      </c>
      <c r="C476" s="6"/>
      <c r="D476" s="6"/>
      <c r="E476" s="6"/>
      <c r="F476" s="12"/>
      <c r="G476" s="12"/>
      <c r="H476" s="12"/>
      <c r="I476" s="12"/>
      <c r="J476" s="36">
        <f t="shared" si="40"/>
        <v>1</v>
      </c>
      <c r="K476" s="36">
        <f t="shared" si="37"/>
        <v>1</v>
      </c>
      <c r="L476" s="36">
        <f t="shared" si="38"/>
        <v>0</v>
      </c>
      <c r="M476" s="36">
        <f t="shared" si="39"/>
        <v>0</v>
      </c>
      <c r="O476" s="74"/>
      <c r="P476" s="74"/>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row>
    <row r="477" spans="1:71" s="28" customFormat="1" ht="15" customHeight="1" x14ac:dyDescent="0.2">
      <c r="A477" s="19" t="s">
        <v>313</v>
      </c>
      <c r="B477" s="11" t="s">
        <v>314</v>
      </c>
      <c r="C477" s="6"/>
      <c r="D477" s="6"/>
      <c r="E477" s="6"/>
      <c r="F477" s="12"/>
      <c r="G477" s="12"/>
      <c r="H477" s="12"/>
      <c r="I477" s="12"/>
      <c r="J477" s="36">
        <f t="shared" si="40"/>
        <v>1</v>
      </c>
      <c r="K477" s="36">
        <f t="shared" si="37"/>
        <v>1</v>
      </c>
      <c r="L477" s="36">
        <f t="shared" si="38"/>
        <v>0</v>
      </c>
      <c r="M477" s="36">
        <f t="shared" si="39"/>
        <v>0</v>
      </c>
      <c r="O477" s="74"/>
      <c r="P477" s="74"/>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row>
    <row r="478" spans="1:71" s="28" customFormat="1" ht="15" customHeight="1" x14ac:dyDescent="0.2">
      <c r="A478" s="19" t="s">
        <v>1529</v>
      </c>
      <c r="B478" s="11" t="s">
        <v>315</v>
      </c>
      <c r="C478" s="6"/>
      <c r="D478" s="6"/>
      <c r="E478" s="6"/>
      <c r="F478" s="12"/>
      <c r="G478" s="12"/>
      <c r="H478" s="12"/>
      <c r="I478" s="12"/>
      <c r="J478" s="36">
        <f t="shared" si="40"/>
        <v>1</v>
      </c>
      <c r="K478" s="36">
        <f t="shared" si="37"/>
        <v>1</v>
      </c>
      <c r="L478" s="36">
        <f t="shared" si="38"/>
        <v>0</v>
      </c>
      <c r="M478" s="36">
        <f t="shared" si="39"/>
        <v>0</v>
      </c>
      <c r="O478" s="74"/>
      <c r="P478" s="74"/>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row>
    <row r="479" spans="1:71" s="28" customFormat="1" ht="15" customHeight="1" x14ac:dyDescent="0.2">
      <c r="A479" s="22" t="s">
        <v>1530</v>
      </c>
      <c r="B479" s="23"/>
      <c r="C479" s="6"/>
      <c r="D479" s="6"/>
      <c r="E479" s="6"/>
      <c r="F479" s="12"/>
      <c r="G479" s="12"/>
      <c r="H479" s="14" t="s">
        <v>1122</v>
      </c>
      <c r="I479" s="12"/>
      <c r="J479" s="36">
        <f t="shared" si="40"/>
        <v>1</v>
      </c>
      <c r="K479" s="36">
        <f t="shared" si="37"/>
        <v>0</v>
      </c>
      <c r="L479" s="36">
        <f t="shared" si="38"/>
        <v>0</v>
      </c>
      <c r="M479" s="36">
        <f t="shared" si="39"/>
        <v>1</v>
      </c>
      <c r="O479" s="74"/>
      <c r="P479" s="74"/>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row>
    <row r="480" spans="1:71" s="28" customFormat="1" ht="15" customHeight="1" x14ac:dyDescent="0.2">
      <c r="A480" s="22" t="s">
        <v>1766</v>
      </c>
      <c r="B480" s="23"/>
      <c r="C480" s="6"/>
      <c r="D480" s="6"/>
      <c r="E480" s="6"/>
      <c r="F480" s="12"/>
      <c r="G480" s="12"/>
      <c r="H480" s="14" t="s">
        <v>1122</v>
      </c>
      <c r="I480" s="12"/>
      <c r="J480" s="36">
        <f t="shared" si="40"/>
        <v>1</v>
      </c>
      <c r="K480" s="36">
        <f t="shared" ref="K480:K543" si="41">COUNTIF(B480,"&lt;&gt;")</f>
        <v>0</v>
      </c>
      <c r="L480" s="36">
        <f t="shared" ref="L480:L543" si="42">COUNTIF(C480:E480,"&lt;&gt;")</f>
        <v>0</v>
      </c>
      <c r="M480" s="36">
        <f t="shared" ref="M480:M543" si="43">COUNTIF(F480:I480,"&lt;&gt;")</f>
        <v>1</v>
      </c>
      <c r="O480" s="74"/>
      <c r="P480" s="74"/>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row>
    <row r="481" spans="1:71" s="28" customFormat="1" ht="15" customHeight="1" x14ac:dyDescent="0.2">
      <c r="A481" s="22" t="s">
        <v>1531</v>
      </c>
      <c r="B481" s="23"/>
      <c r="C481" s="6"/>
      <c r="D481" s="6"/>
      <c r="E481" s="6"/>
      <c r="F481" s="12"/>
      <c r="G481" s="12"/>
      <c r="H481" s="14" t="s">
        <v>1122</v>
      </c>
      <c r="I481" s="12"/>
      <c r="J481" s="36">
        <f t="shared" si="40"/>
        <v>1</v>
      </c>
      <c r="K481" s="36">
        <f t="shared" si="41"/>
        <v>0</v>
      </c>
      <c r="L481" s="36">
        <f t="shared" si="42"/>
        <v>0</v>
      </c>
      <c r="M481" s="36">
        <f t="shared" si="43"/>
        <v>1</v>
      </c>
      <c r="O481" s="74"/>
      <c r="P481" s="74"/>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row>
    <row r="482" spans="1:71" s="28" customFormat="1" ht="15" customHeight="1" x14ac:dyDescent="0.2">
      <c r="A482" s="22" t="s">
        <v>1532</v>
      </c>
      <c r="B482" s="23"/>
      <c r="C482" s="6"/>
      <c r="D482" s="6"/>
      <c r="E482" s="6"/>
      <c r="F482" s="12"/>
      <c r="G482" s="12"/>
      <c r="H482" s="14" t="s">
        <v>1122</v>
      </c>
      <c r="I482" s="12"/>
      <c r="J482" s="36">
        <f t="shared" si="40"/>
        <v>1</v>
      </c>
      <c r="K482" s="36">
        <f t="shared" si="41"/>
        <v>0</v>
      </c>
      <c r="L482" s="36">
        <f t="shared" si="42"/>
        <v>0</v>
      </c>
      <c r="M482" s="36">
        <f t="shared" si="43"/>
        <v>1</v>
      </c>
      <c r="O482" s="74"/>
      <c r="P482" s="74"/>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row>
    <row r="483" spans="1:71" s="28" customFormat="1" ht="15" customHeight="1" x14ac:dyDescent="0.2">
      <c r="A483" s="22" t="s">
        <v>1533</v>
      </c>
      <c r="B483" s="23"/>
      <c r="C483" s="6"/>
      <c r="D483" s="6"/>
      <c r="E483" s="6"/>
      <c r="F483" s="12"/>
      <c r="G483" s="12"/>
      <c r="H483" s="14" t="s">
        <v>1122</v>
      </c>
      <c r="I483" s="12"/>
      <c r="J483" s="36">
        <f t="shared" si="40"/>
        <v>1</v>
      </c>
      <c r="K483" s="36">
        <f t="shared" si="41"/>
        <v>0</v>
      </c>
      <c r="L483" s="36">
        <f t="shared" si="42"/>
        <v>0</v>
      </c>
      <c r="M483" s="36">
        <f t="shared" si="43"/>
        <v>1</v>
      </c>
      <c r="O483" s="74"/>
      <c r="P483" s="74"/>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row>
    <row r="484" spans="1:71" s="28" customFormat="1" ht="15" customHeight="1" x14ac:dyDescent="0.2">
      <c r="A484" s="19" t="s">
        <v>316</v>
      </c>
      <c r="B484" s="11" t="s">
        <v>85</v>
      </c>
      <c r="C484" s="6"/>
      <c r="D484" s="6"/>
      <c r="E484" s="6"/>
      <c r="F484" s="12"/>
      <c r="G484" s="12"/>
      <c r="H484" s="12"/>
      <c r="I484" s="12"/>
      <c r="J484" s="36">
        <f t="shared" si="40"/>
        <v>1</v>
      </c>
      <c r="K484" s="36">
        <f t="shared" si="41"/>
        <v>1</v>
      </c>
      <c r="L484" s="36">
        <f t="shared" si="42"/>
        <v>0</v>
      </c>
      <c r="M484" s="36">
        <f t="shared" si="43"/>
        <v>0</v>
      </c>
      <c r="O484" s="74"/>
      <c r="P484" s="74"/>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row>
    <row r="485" spans="1:71" s="28" customFormat="1" ht="15" customHeight="1" x14ac:dyDescent="0.2">
      <c r="A485" s="19" t="s">
        <v>317</v>
      </c>
      <c r="B485" s="11" t="s">
        <v>116</v>
      </c>
      <c r="C485" s="6"/>
      <c r="D485" s="6"/>
      <c r="E485" s="6"/>
      <c r="F485" s="12"/>
      <c r="G485" s="12"/>
      <c r="H485" s="12"/>
      <c r="I485" s="12"/>
      <c r="J485" s="36">
        <f t="shared" si="40"/>
        <v>1</v>
      </c>
      <c r="K485" s="36">
        <f t="shared" si="41"/>
        <v>1</v>
      </c>
      <c r="L485" s="36">
        <f t="shared" si="42"/>
        <v>0</v>
      </c>
      <c r="M485" s="36">
        <f t="shared" si="43"/>
        <v>0</v>
      </c>
      <c r="O485" s="74"/>
      <c r="P485" s="74"/>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row>
    <row r="486" spans="1:71" s="28" customFormat="1" ht="15" customHeight="1" x14ac:dyDescent="0.2">
      <c r="A486" s="22" t="s">
        <v>1535</v>
      </c>
      <c r="B486" s="23"/>
      <c r="C486" s="6"/>
      <c r="D486" s="6"/>
      <c r="E486" s="6"/>
      <c r="F486" s="12"/>
      <c r="G486" s="12"/>
      <c r="H486" s="14" t="s">
        <v>1122</v>
      </c>
      <c r="I486" s="12"/>
      <c r="J486" s="36">
        <f t="shared" si="40"/>
        <v>1</v>
      </c>
      <c r="K486" s="36">
        <f t="shared" si="41"/>
        <v>0</v>
      </c>
      <c r="L486" s="36">
        <f t="shared" si="42"/>
        <v>0</v>
      </c>
      <c r="M486" s="36">
        <f t="shared" si="43"/>
        <v>1</v>
      </c>
      <c r="O486" s="74"/>
      <c r="P486" s="74"/>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row>
    <row r="487" spans="1:71" s="28" customFormat="1" ht="15" customHeight="1" x14ac:dyDescent="0.2">
      <c r="A487" s="22" t="s">
        <v>1081</v>
      </c>
      <c r="B487" s="23"/>
      <c r="C487" s="6"/>
      <c r="D487" s="6"/>
      <c r="E487" s="6"/>
      <c r="F487" s="12"/>
      <c r="G487" s="12"/>
      <c r="H487" s="14" t="s">
        <v>1122</v>
      </c>
      <c r="I487" s="12"/>
      <c r="J487" s="36">
        <f t="shared" si="40"/>
        <v>1</v>
      </c>
      <c r="K487" s="36">
        <f t="shared" si="41"/>
        <v>0</v>
      </c>
      <c r="L487" s="36">
        <f t="shared" si="42"/>
        <v>0</v>
      </c>
      <c r="M487" s="36">
        <f t="shared" si="43"/>
        <v>1</v>
      </c>
      <c r="O487" s="74"/>
      <c r="P487" s="74"/>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row>
    <row r="488" spans="1:71" s="28" customFormat="1" ht="15" customHeight="1" x14ac:dyDescent="0.2">
      <c r="A488" s="22" t="s">
        <v>1536</v>
      </c>
      <c r="B488" s="23"/>
      <c r="C488" s="6"/>
      <c r="D488" s="6"/>
      <c r="E488" s="6"/>
      <c r="F488" s="12"/>
      <c r="G488" s="12"/>
      <c r="H488" s="14" t="s">
        <v>220</v>
      </c>
      <c r="I488" s="12"/>
      <c r="J488" s="36">
        <f t="shared" si="40"/>
        <v>1</v>
      </c>
      <c r="K488" s="36">
        <f t="shared" si="41"/>
        <v>0</v>
      </c>
      <c r="L488" s="36">
        <f t="shared" si="42"/>
        <v>0</v>
      </c>
      <c r="M488" s="36">
        <f t="shared" si="43"/>
        <v>1</v>
      </c>
      <c r="O488" s="74"/>
      <c r="P488" s="74"/>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row>
    <row r="489" spans="1:71" s="28" customFormat="1" ht="15" customHeight="1" x14ac:dyDescent="0.2">
      <c r="A489" s="22" t="s">
        <v>1537</v>
      </c>
      <c r="B489" s="23"/>
      <c r="C489" s="6"/>
      <c r="D489" s="6"/>
      <c r="E489" s="6"/>
      <c r="F489" s="12"/>
      <c r="G489" s="12"/>
      <c r="H489" s="14" t="s">
        <v>1122</v>
      </c>
      <c r="I489" s="12"/>
      <c r="J489" s="36">
        <f t="shared" si="40"/>
        <v>1</v>
      </c>
      <c r="K489" s="36">
        <f t="shared" si="41"/>
        <v>0</v>
      </c>
      <c r="L489" s="36">
        <f t="shared" si="42"/>
        <v>0</v>
      </c>
      <c r="M489" s="36">
        <f t="shared" si="43"/>
        <v>1</v>
      </c>
      <c r="O489" s="74"/>
      <c r="P489" s="74"/>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row>
    <row r="490" spans="1:71" s="28" customFormat="1" ht="15" customHeight="1" x14ac:dyDescent="0.2">
      <c r="A490" s="19" t="s">
        <v>1276</v>
      </c>
      <c r="B490" s="11" t="s">
        <v>30</v>
      </c>
      <c r="C490" s="6"/>
      <c r="D490" s="6"/>
      <c r="E490" s="6"/>
      <c r="F490" s="12"/>
      <c r="G490" s="12"/>
      <c r="H490" s="12"/>
      <c r="I490" s="12"/>
      <c r="J490" s="36">
        <f t="shared" si="40"/>
        <v>1</v>
      </c>
      <c r="K490" s="36">
        <f t="shared" si="41"/>
        <v>1</v>
      </c>
      <c r="L490" s="36">
        <f t="shared" si="42"/>
        <v>0</v>
      </c>
      <c r="M490" s="36">
        <f t="shared" si="43"/>
        <v>0</v>
      </c>
      <c r="O490" s="74"/>
      <c r="P490" s="74"/>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row>
    <row r="491" spans="1:71" s="28" customFormat="1" ht="15" customHeight="1" x14ac:dyDescent="0.2">
      <c r="A491" s="19" t="s">
        <v>318</v>
      </c>
      <c r="B491" s="11" t="s">
        <v>75</v>
      </c>
      <c r="C491" s="6"/>
      <c r="D491" s="6"/>
      <c r="E491" s="6"/>
      <c r="F491" s="12"/>
      <c r="G491" s="12"/>
      <c r="H491" s="12"/>
      <c r="I491" s="12"/>
      <c r="J491" s="36">
        <f t="shared" si="40"/>
        <v>1</v>
      </c>
      <c r="K491" s="36">
        <f t="shared" si="41"/>
        <v>1</v>
      </c>
      <c r="L491" s="36">
        <f t="shared" si="42"/>
        <v>0</v>
      </c>
      <c r="M491" s="36">
        <f t="shared" si="43"/>
        <v>0</v>
      </c>
      <c r="O491" s="74"/>
      <c r="P491" s="74"/>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row>
    <row r="492" spans="1:71" s="28" customFormat="1" ht="15" customHeight="1" x14ac:dyDescent="0.2">
      <c r="A492" s="19" t="s">
        <v>319</v>
      </c>
      <c r="B492" s="23"/>
      <c r="C492" s="6"/>
      <c r="D492" s="6" t="s">
        <v>12</v>
      </c>
      <c r="E492" s="6"/>
      <c r="F492" s="12"/>
      <c r="G492" s="12"/>
      <c r="H492" s="12"/>
      <c r="I492" s="12"/>
      <c r="J492" s="36">
        <f t="shared" si="40"/>
        <v>1</v>
      </c>
      <c r="K492" s="36">
        <f t="shared" si="41"/>
        <v>0</v>
      </c>
      <c r="L492" s="36">
        <f t="shared" si="42"/>
        <v>1</v>
      </c>
      <c r="M492" s="36">
        <f t="shared" si="43"/>
        <v>0</v>
      </c>
      <c r="O492" s="74"/>
      <c r="P492" s="74"/>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row>
    <row r="493" spans="1:71" s="28" customFormat="1" ht="15" customHeight="1" x14ac:dyDescent="0.2">
      <c r="A493" s="22" t="s">
        <v>1442</v>
      </c>
      <c r="B493" s="23"/>
      <c r="C493" s="6"/>
      <c r="D493" s="6"/>
      <c r="E493" s="6"/>
      <c r="F493" s="12"/>
      <c r="G493" s="12"/>
      <c r="H493" s="14" t="s">
        <v>1122</v>
      </c>
      <c r="I493" s="12"/>
      <c r="J493" s="36">
        <f t="shared" si="40"/>
        <v>1</v>
      </c>
      <c r="K493" s="36">
        <f t="shared" si="41"/>
        <v>0</v>
      </c>
      <c r="L493" s="36">
        <f t="shared" si="42"/>
        <v>0</v>
      </c>
      <c r="M493" s="36">
        <f t="shared" si="43"/>
        <v>1</v>
      </c>
      <c r="O493" s="74"/>
      <c r="P493" s="74"/>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row>
    <row r="494" spans="1:71" s="28" customFormat="1" ht="15" customHeight="1" x14ac:dyDescent="0.2">
      <c r="A494" s="22" t="s">
        <v>1538</v>
      </c>
      <c r="B494" s="23"/>
      <c r="C494" s="6"/>
      <c r="D494" s="6"/>
      <c r="E494" s="6"/>
      <c r="F494" s="12"/>
      <c r="G494" s="12"/>
      <c r="H494" s="14" t="s">
        <v>1122</v>
      </c>
      <c r="I494" s="12"/>
      <c r="J494" s="36">
        <f t="shared" si="40"/>
        <v>1</v>
      </c>
      <c r="K494" s="36">
        <f t="shared" si="41"/>
        <v>0</v>
      </c>
      <c r="L494" s="36">
        <f t="shared" si="42"/>
        <v>0</v>
      </c>
      <c r="M494" s="36">
        <f t="shared" si="43"/>
        <v>1</v>
      </c>
      <c r="O494" s="74"/>
      <c r="P494" s="74"/>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row>
    <row r="495" spans="1:71" s="28" customFormat="1" ht="15" customHeight="1" x14ac:dyDescent="0.2">
      <c r="A495" s="22" t="s">
        <v>1856</v>
      </c>
      <c r="B495" s="23"/>
      <c r="C495" s="6"/>
      <c r="D495" s="6"/>
      <c r="E495" s="6"/>
      <c r="F495" s="12"/>
      <c r="G495" s="12"/>
      <c r="H495" s="14" t="s">
        <v>1122</v>
      </c>
      <c r="I495" s="12"/>
      <c r="J495" s="36">
        <f t="shared" ref="J495:J558" si="44">COUNTIF(B495:I495,"&lt;&gt;")</f>
        <v>1</v>
      </c>
      <c r="K495" s="36">
        <f t="shared" si="41"/>
        <v>0</v>
      </c>
      <c r="L495" s="36">
        <f t="shared" si="42"/>
        <v>0</v>
      </c>
      <c r="M495" s="36">
        <f t="shared" si="43"/>
        <v>1</v>
      </c>
      <c r="O495" s="74"/>
      <c r="P495" s="74"/>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row>
    <row r="496" spans="1:71" s="28" customFormat="1" ht="15" customHeight="1" x14ac:dyDescent="0.2">
      <c r="A496" s="22" t="s">
        <v>1539</v>
      </c>
      <c r="B496" s="23"/>
      <c r="C496" s="6"/>
      <c r="D496" s="6"/>
      <c r="E496" s="6"/>
      <c r="F496" s="12"/>
      <c r="G496" s="12"/>
      <c r="H496" s="14" t="s">
        <v>1122</v>
      </c>
      <c r="I496" s="12"/>
      <c r="J496" s="36">
        <f t="shared" si="44"/>
        <v>1</v>
      </c>
      <c r="K496" s="36">
        <f t="shared" si="41"/>
        <v>0</v>
      </c>
      <c r="L496" s="36">
        <f t="shared" si="42"/>
        <v>0</v>
      </c>
      <c r="M496" s="36">
        <f t="shared" si="43"/>
        <v>1</v>
      </c>
      <c r="O496" s="74"/>
      <c r="P496" s="74"/>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row>
    <row r="497" spans="1:71" s="28" customFormat="1" ht="15" customHeight="1" x14ac:dyDescent="0.2">
      <c r="A497" s="22" t="s">
        <v>1541</v>
      </c>
      <c r="B497" s="23"/>
      <c r="C497" s="6"/>
      <c r="D497" s="6"/>
      <c r="E497" s="6"/>
      <c r="F497" s="12"/>
      <c r="G497" s="12"/>
      <c r="H497" s="14" t="s">
        <v>1122</v>
      </c>
      <c r="I497" s="12"/>
      <c r="J497" s="36">
        <f t="shared" si="44"/>
        <v>1</v>
      </c>
      <c r="K497" s="36">
        <f t="shared" si="41"/>
        <v>0</v>
      </c>
      <c r="L497" s="36">
        <f t="shared" si="42"/>
        <v>0</v>
      </c>
      <c r="M497" s="36">
        <f t="shared" si="43"/>
        <v>1</v>
      </c>
      <c r="O497" s="74"/>
      <c r="P497" s="74"/>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row>
    <row r="498" spans="1:71" s="28" customFormat="1" ht="15" customHeight="1" x14ac:dyDescent="0.2">
      <c r="A498" s="19" t="s">
        <v>320</v>
      </c>
      <c r="B498" s="11" t="s">
        <v>321</v>
      </c>
      <c r="C498" s="6"/>
      <c r="D498" s="6"/>
      <c r="E498" s="6"/>
      <c r="F498" s="12"/>
      <c r="G498" s="12"/>
      <c r="H498" s="12"/>
      <c r="I498" s="12"/>
      <c r="J498" s="36">
        <f t="shared" si="44"/>
        <v>1</v>
      </c>
      <c r="K498" s="36">
        <f t="shared" si="41"/>
        <v>1</v>
      </c>
      <c r="L498" s="36">
        <f t="shared" si="42"/>
        <v>0</v>
      </c>
      <c r="M498" s="36">
        <f t="shared" si="43"/>
        <v>0</v>
      </c>
      <c r="O498" s="74"/>
      <c r="P498" s="74"/>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row>
    <row r="499" spans="1:71" s="28" customFormat="1" ht="15" customHeight="1" x14ac:dyDescent="0.2">
      <c r="A499" s="19" t="s">
        <v>322</v>
      </c>
      <c r="B499" s="11" t="s">
        <v>30</v>
      </c>
      <c r="C499" s="6"/>
      <c r="D499" s="6"/>
      <c r="E499" s="6"/>
      <c r="F499" s="12"/>
      <c r="G499" s="12"/>
      <c r="H499" s="12"/>
      <c r="I499" s="12"/>
      <c r="J499" s="36">
        <f t="shared" si="44"/>
        <v>1</v>
      </c>
      <c r="K499" s="36">
        <f t="shared" si="41"/>
        <v>1</v>
      </c>
      <c r="L499" s="36">
        <f t="shared" si="42"/>
        <v>0</v>
      </c>
      <c r="M499" s="36">
        <f t="shared" si="43"/>
        <v>0</v>
      </c>
      <c r="O499" s="74"/>
      <c r="P499" s="74"/>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row>
    <row r="500" spans="1:71" s="28" customFormat="1" ht="15" customHeight="1" x14ac:dyDescent="0.2">
      <c r="A500" s="19" t="s">
        <v>323</v>
      </c>
      <c r="B500" s="11" t="s">
        <v>75</v>
      </c>
      <c r="C500" s="6"/>
      <c r="D500" s="6"/>
      <c r="E500" s="6"/>
      <c r="F500" s="12"/>
      <c r="G500" s="12"/>
      <c r="H500" s="12"/>
      <c r="I500" s="12"/>
      <c r="J500" s="36">
        <f t="shared" si="44"/>
        <v>1</v>
      </c>
      <c r="K500" s="36">
        <f t="shared" si="41"/>
        <v>1</v>
      </c>
      <c r="L500" s="36">
        <f t="shared" si="42"/>
        <v>0</v>
      </c>
      <c r="M500" s="36">
        <f t="shared" si="43"/>
        <v>0</v>
      </c>
      <c r="O500" s="74"/>
      <c r="P500" s="74"/>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row>
    <row r="501" spans="1:71" s="28" customFormat="1" ht="15" customHeight="1" x14ac:dyDescent="0.2">
      <c r="A501" s="22" t="s">
        <v>1542</v>
      </c>
      <c r="B501" s="23"/>
      <c r="C501" s="6"/>
      <c r="D501" s="6"/>
      <c r="E501" s="6"/>
      <c r="F501" s="12"/>
      <c r="G501" s="12"/>
      <c r="H501" s="14" t="s">
        <v>1122</v>
      </c>
      <c r="I501" s="12"/>
      <c r="J501" s="36">
        <f t="shared" si="44"/>
        <v>1</v>
      </c>
      <c r="K501" s="36">
        <f t="shared" si="41"/>
        <v>0</v>
      </c>
      <c r="L501" s="36">
        <f t="shared" si="42"/>
        <v>0</v>
      </c>
      <c r="M501" s="36">
        <f t="shared" si="43"/>
        <v>1</v>
      </c>
      <c r="O501" s="74"/>
      <c r="P501" s="74"/>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row>
    <row r="502" spans="1:71" s="28" customFormat="1" ht="15" customHeight="1" x14ac:dyDescent="0.2">
      <c r="A502" s="22" t="s">
        <v>1543</v>
      </c>
      <c r="B502" s="23"/>
      <c r="C502" s="6"/>
      <c r="D502" s="6"/>
      <c r="E502" s="6"/>
      <c r="F502" s="12"/>
      <c r="G502" s="12"/>
      <c r="H502" s="14" t="s">
        <v>1122</v>
      </c>
      <c r="I502" s="12"/>
      <c r="J502" s="36">
        <f t="shared" si="44"/>
        <v>1</v>
      </c>
      <c r="K502" s="36">
        <f t="shared" si="41"/>
        <v>0</v>
      </c>
      <c r="L502" s="36">
        <f t="shared" si="42"/>
        <v>0</v>
      </c>
      <c r="M502" s="36">
        <f t="shared" si="43"/>
        <v>1</v>
      </c>
      <c r="O502" s="74"/>
      <c r="P502" s="74"/>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row>
    <row r="503" spans="1:71" s="28" customFormat="1" ht="15" customHeight="1" x14ac:dyDescent="0.2">
      <c r="A503" s="22" t="s">
        <v>1544</v>
      </c>
      <c r="B503" s="23"/>
      <c r="C503" s="6"/>
      <c r="D503" s="6"/>
      <c r="E503" s="6"/>
      <c r="F503" s="12"/>
      <c r="G503" s="12"/>
      <c r="H503" s="14" t="s">
        <v>1122</v>
      </c>
      <c r="I503" s="12"/>
      <c r="J503" s="36">
        <f t="shared" si="44"/>
        <v>1</v>
      </c>
      <c r="K503" s="36">
        <f t="shared" si="41"/>
        <v>0</v>
      </c>
      <c r="L503" s="36">
        <f t="shared" si="42"/>
        <v>0</v>
      </c>
      <c r="M503" s="36">
        <f t="shared" si="43"/>
        <v>1</v>
      </c>
      <c r="O503" s="74"/>
      <c r="P503" s="74"/>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row>
    <row r="504" spans="1:71" s="28" customFormat="1" ht="15" customHeight="1" x14ac:dyDescent="0.2">
      <c r="A504" s="19" t="s">
        <v>324</v>
      </c>
      <c r="B504" s="11" t="s">
        <v>325</v>
      </c>
      <c r="C504" s="6"/>
      <c r="D504" s="6"/>
      <c r="E504" s="6"/>
      <c r="F504" s="12"/>
      <c r="G504" s="12"/>
      <c r="H504" s="12"/>
      <c r="I504" s="12" t="s">
        <v>41</v>
      </c>
      <c r="J504" s="36">
        <f t="shared" si="44"/>
        <v>2</v>
      </c>
      <c r="K504" s="36">
        <f t="shared" si="41"/>
        <v>1</v>
      </c>
      <c r="L504" s="36">
        <f t="shared" si="42"/>
        <v>0</v>
      </c>
      <c r="M504" s="36">
        <f t="shared" si="43"/>
        <v>1</v>
      </c>
      <c r="O504" s="74"/>
      <c r="P504" s="74"/>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row>
    <row r="505" spans="1:71" s="28" customFormat="1" ht="15" customHeight="1" x14ac:dyDescent="0.2">
      <c r="A505" s="22" t="s">
        <v>1545</v>
      </c>
      <c r="B505" s="23"/>
      <c r="C505" s="6"/>
      <c r="D505" s="6"/>
      <c r="E505" s="6"/>
      <c r="F505" s="12"/>
      <c r="G505" s="12"/>
      <c r="H505" s="14" t="s">
        <v>1122</v>
      </c>
      <c r="I505" s="12"/>
      <c r="J505" s="36">
        <f t="shared" si="44"/>
        <v>1</v>
      </c>
      <c r="K505" s="36">
        <f t="shared" si="41"/>
        <v>0</v>
      </c>
      <c r="L505" s="36">
        <f t="shared" si="42"/>
        <v>0</v>
      </c>
      <c r="M505" s="36">
        <f t="shared" si="43"/>
        <v>1</v>
      </c>
      <c r="O505" s="74"/>
      <c r="P505" s="74"/>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row>
    <row r="506" spans="1:71" s="28" customFormat="1" ht="15" customHeight="1" x14ac:dyDescent="0.2">
      <c r="A506" s="22" t="s">
        <v>1546</v>
      </c>
      <c r="B506" s="23"/>
      <c r="C506" s="6"/>
      <c r="D506" s="6"/>
      <c r="E506" s="6"/>
      <c r="F506" s="12"/>
      <c r="G506" s="12"/>
      <c r="H506" s="14" t="s">
        <v>1122</v>
      </c>
      <c r="I506" s="12"/>
      <c r="J506" s="36">
        <f t="shared" si="44"/>
        <v>1</v>
      </c>
      <c r="K506" s="36">
        <f t="shared" si="41"/>
        <v>0</v>
      </c>
      <c r="L506" s="36">
        <f t="shared" si="42"/>
        <v>0</v>
      </c>
      <c r="M506" s="36">
        <f t="shared" si="43"/>
        <v>1</v>
      </c>
      <c r="O506" s="74"/>
      <c r="P506" s="74"/>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row>
    <row r="507" spans="1:71" s="28" customFormat="1" ht="15" customHeight="1" x14ac:dyDescent="0.2">
      <c r="A507" s="22" t="s">
        <v>1571</v>
      </c>
      <c r="B507" s="23"/>
      <c r="C507" s="6"/>
      <c r="D507" s="6"/>
      <c r="E507" s="6"/>
      <c r="F507" s="12"/>
      <c r="G507" s="12"/>
      <c r="H507" s="14" t="s">
        <v>1122</v>
      </c>
      <c r="I507" s="12"/>
      <c r="J507" s="36">
        <f t="shared" si="44"/>
        <v>1</v>
      </c>
      <c r="K507" s="36">
        <f t="shared" si="41"/>
        <v>0</v>
      </c>
      <c r="L507" s="36">
        <f t="shared" si="42"/>
        <v>0</v>
      </c>
      <c r="M507" s="36">
        <f t="shared" si="43"/>
        <v>1</v>
      </c>
      <c r="O507" s="74"/>
      <c r="P507" s="74"/>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row>
    <row r="508" spans="1:71" s="28" customFormat="1" ht="15" customHeight="1" x14ac:dyDescent="0.2">
      <c r="A508" s="22" t="s">
        <v>1547</v>
      </c>
      <c r="B508" s="23"/>
      <c r="C508" s="6"/>
      <c r="D508" s="6"/>
      <c r="E508" s="6"/>
      <c r="F508" s="12"/>
      <c r="G508" s="12"/>
      <c r="H508" s="14" t="s">
        <v>1122</v>
      </c>
      <c r="I508" s="12"/>
      <c r="J508" s="36">
        <f t="shared" si="44"/>
        <v>1</v>
      </c>
      <c r="K508" s="36">
        <f t="shared" si="41"/>
        <v>0</v>
      </c>
      <c r="L508" s="36">
        <f t="shared" si="42"/>
        <v>0</v>
      </c>
      <c r="M508" s="36">
        <f t="shared" si="43"/>
        <v>1</v>
      </c>
      <c r="O508" s="74"/>
      <c r="P508" s="74"/>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row>
    <row r="509" spans="1:71" s="28" customFormat="1" ht="15" customHeight="1" x14ac:dyDescent="0.2">
      <c r="A509" s="22" t="s">
        <v>1572</v>
      </c>
      <c r="B509" s="23"/>
      <c r="C509" s="6"/>
      <c r="D509" s="6"/>
      <c r="E509" s="6"/>
      <c r="F509" s="12"/>
      <c r="G509" s="12"/>
      <c r="H509" s="14" t="s">
        <v>1122</v>
      </c>
      <c r="I509" s="12"/>
      <c r="J509" s="36">
        <f t="shared" si="44"/>
        <v>1</v>
      </c>
      <c r="K509" s="36">
        <f t="shared" si="41"/>
        <v>0</v>
      </c>
      <c r="L509" s="36">
        <f t="shared" si="42"/>
        <v>0</v>
      </c>
      <c r="M509" s="36">
        <f t="shared" si="43"/>
        <v>1</v>
      </c>
      <c r="O509" s="74"/>
      <c r="P509" s="74"/>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row>
    <row r="510" spans="1:71" s="28" customFormat="1" ht="15" customHeight="1" x14ac:dyDescent="0.2">
      <c r="A510" s="19" t="s">
        <v>326</v>
      </c>
      <c r="B510" s="11" t="s">
        <v>327</v>
      </c>
      <c r="C510" s="6"/>
      <c r="D510" s="6"/>
      <c r="E510" s="6"/>
      <c r="F510" s="12"/>
      <c r="G510" s="12"/>
      <c r="H510" s="12"/>
      <c r="I510" s="12"/>
      <c r="J510" s="36">
        <f t="shared" si="44"/>
        <v>1</v>
      </c>
      <c r="K510" s="36">
        <f t="shared" si="41"/>
        <v>1</v>
      </c>
      <c r="L510" s="36">
        <f t="shared" si="42"/>
        <v>0</v>
      </c>
      <c r="M510" s="36">
        <f t="shared" si="43"/>
        <v>0</v>
      </c>
      <c r="O510" s="74"/>
      <c r="P510" s="74"/>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row>
    <row r="511" spans="1:71" s="28" customFormat="1" ht="15" customHeight="1" x14ac:dyDescent="0.2">
      <c r="A511" s="22" t="s">
        <v>1548</v>
      </c>
      <c r="B511" s="23"/>
      <c r="C511" s="6"/>
      <c r="D511" s="6"/>
      <c r="E511" s="6"/>
      <c r="F511" s="12"/>
      <c r="G511" s="12"/>
      <c r="H511" s="14" t="s">
        <v>1122</v>
      </c>
      <c r="I511" s="12"/>
      <c r="J511" s="36">
        <f t="shared" si="44"/>
        <v>1</v>
      </c>
      <c r="K511" s="36">
        <f t="shared" si="41"/>
        <v>0</v>
      </c>
      <c r="L511" s="36">
        <f t="shared" si="42"/>
        <v>0</v>
      </c>
      <c r="M511" s="36">
        <f t="shared" si="43"/>
        <v>1</v>
      </c>
      <c r="O511" s="74"/>
      <c r="P511" s="74"/>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row>
    <row r="512" spans="1:71" s="28" customFormat="1" ht="15" customHeight="1" x14ac:dyDescent="0.2">
      <c r="A512" s="22" t="s">
        <v>1549</v>
      </c>
      <c r="B512" s="23"/>
      <c r="C512" s="6"/>
      <c r="D512" s="6"/>
      <c r="E512" s="6"/>
      <c r="F512" s="12"/>
      <c r="G512" s="12"/>
      <c r="H512" s="14" t="s">
        <v>1122</v>
      </c>
      <c r="I512" s="12"/>
      <c r="J512" s="36">
        <f t="shared" si="44"/>
        <v>1</v>
      </c>
      <c r="K512" s="36">
        <f t="shared" si="41"/>
        <v>0</v>
      </c>
      <c r="L512" s="36">
        <f t="shared" si="42"/>
        <v>0</v>
      </c>
      <c r="M512" s="36">
        <f t="shared" si="43"/>
        <v>1</v>
      </c>
      <c r="O512" s="74"/>
      <c r="P512" s="74"/>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row>
    <row r="513" spans="1:71" s="28" customFormat="1" ht="15" customHeight="1" x14ac:dyDescent="0.2">
      <c r="A513" s="22" t="s">
        <v>1550</v>
      </c>
      <c r="B513" s="23"/>
      <c r="C513" s="6"/>
      <c r="D513" s="6"/>
      <c r="E513" s="6"/>
      <c r="F513" s="12"/>
      <c r="G513" s="12"/>
      <c r="H513" s="14" t="s">
        <v>1122</v>
      </c>
      <c r="I513" s="12"/>
      <c r="J513" s="36">
        <f t="shared" si="44"/>
        <v>1</v>
      </c>
      <c r="K513" s="36">
        <f t="shared" si="41"/>
        <v>0</v>
      </c>
      <c r="L513" s="36">
        <f t="shared" si="42"/>
        <v>0</v>
      </c>
      <c r="M513" s="36">
        <f t="shared" si="43"/>
        <v>1</v>
      </c>
      <c r="O513" s="74"/>
      <c r="P513" s="74"/>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row>
    <row r="514" spans="1:71" s="28" customFormat="1" ht="15" customHeight="1" x14ac:dyDescent="0.2">
      <c r="A514" s="19" t="s">
        <v>328</v>
      </c>
      <c r="B514" s="23"/>
      <c r="C514" s="6"/>
      <c r="D514" s="6" t="s">
        <v>27</v>
      </c>
      <c r="E514" s="6"/>
      <c r="F514" s="12"/>
      <c r="G514" s="12"/>
      <c r="H514" s="12"/>
      <c r="I514" s="12"/>
      <c r="J514" s="36">
        <f t="shared" si="44"/>
        <v>1</v>
      </c>
      <c r="K514" s="36">
        <f t="shared" si="41"/>
        <v>0</v>
      </c>
      <c r="L514" s="36">
        <f t="shared" si="42"/>
        <v>1</v>
      </c>
      <c r="M514" s="36">
        <f t="shared" si="43"/>
        <v>0</v>
      </c>
      <c r="O514" s="74"/>
      <c r="P514" s="74"/>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row>
    <row r="515" spans="1:71" s="28" customFormat="1" ht="15" customHeight="1" x14ac:dyDescent="0.2">
      <c r="A515" s="19" t="s">
        <v>329</v>
      </c>
      <c r="B515" s="13" t="s">
        <v>30</v>
      </c>
      <c r="C515" s="24" t="s">
        <v>50</v>
      </c>
      <c r="D515" s="6" t="s">
        <v>209</v>
      </c>
      <c r="E515" s="6"/>
      <c r="F515" s="12"/>
      <c r="G515" s="12"/>
      <c r="H515" s="12"/>
      <c r="I515" s="12"/>
      <c r="J515" s="36">
        <f t="shared" si="44"/>
        <v>3</v>
      </c>
      <c r="K515" s="36">
        <f t="shared" si="41"/>
        <v>1</v>
      </c>
      <c r="L515" s="36">
        <f t="shared" si="42"/>
        <v>2</v>
      </c>
      <c r="M515" s="36">
        <f t="shared" si="43"/>
        <v>0</v>
      </c>
      <c r="O515" s="74"/>
      <c r="P515" s="74"/>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row>
    <row r="516" spans="1:71" s="28" customFormat="1" ht="15" customHeight="1" x14ac:dyDescent="0.2">
      <c r="A516" s="19" t="s">
        <v>330</v>
      </c>
      <c r="B516" s="11" t="s">
        <v>85</v>
      </c>
      <c r="C516" s="6"/>
      <c r="D516" s="6"/>
      <c r="E516" s="6"/>
      <c r="F516" s="12"/>
      <c r="G516" s="12"/>
      <c r="H516" s="12"/>
      <c r="I516" s="12"/>
      <c r="J516" s="36">
        <f t="shared" si="44"/>
        <v>1</v>
      </c>
      <c r="K516" s="36">
        <f t="shared" si="41"/>
        <v>1</v>
      </c>
      <c r="L516" s="36">
        <f t="shared" si="42"/>
        <v>0</v>
      </c>
      <c r="M516" s="36">
        <f t="shared" si="43"/>
        <v>0</v>
      </c>
      <c r="O516" s="74"/>
      <c r="P516" s="74"/>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row>
    <row r="517" spans="1:71" s="28" customFormat="1" ht="15" customHeight="1" x14ac:dyDescent="0.2">
      <c r="A517" s="22" t="s">
        <v>1551</v>
      </c>
      <c r="B517" s="23"/>
      <c r="C517" s="6"/>
      <c r="D517" s="6"/>
      <c r="E517" s="6"/>
      <c r="F517" s="12"/>
      <c r="G517" s="12"/>
      <c r="H517" s="14" t="s">
        <v>1122</v>
      </c>
      <c r="I517" s="12"/>
      <c r="J517" s="36">
        <f t="shared" si="44"/>
        <v>1</v>
      </c>
      <c r="K517" s="36">
        <f t="shared" si="41"/>
        <v>0</v>
      </c>
      <c r="L517" s="36">
        <f t="shared" si="42"/>
        <v>0</v>
      </c>
      <c r="M517" s="36">
        <f t="shared" si="43"/>
        <v>1</v>
      </c>
      <c r="O517" s="74"/>
      <c r="P517" s="74"/>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row>
    <row r="518" spans="1:71" s="28" customFormat="1" ht="15" customHeight="1" x14ac:dyDescent="0.2">
      <c r="A518" s="22" t="s">
        <v>1555</v>
      </c>
      <c r="B518" s="23"/>
      <c r="C518" s="6"/>
      <c r="D518" s="6"/>
      <c r="E518" s="6"/>
      <c r="F518" s="12"/>
      <c r="G518" s="12"/>
      <c r="H518" s="14" t="s">
        <v>1122</v>
      </c>
      <c r="I518" s="12"/>
      <c r="J518" s="36">
        <f t="shared" si="44"/>
        <v>1</v>
      </c>
      <c r="K518" s="36">
        <f t="shared" si="41"/>
        <v>0</v>
      </c>
      <c r="L518" s="36">
        <f t="shared" si="42"/>
        <v>0</v>
      </c>
      <c r="M518" s="36">
        <f t="shared" si="43"/>
        <v>1</v>
      </c>
      <c r="O518" s="74"/>
      <c r="P518" s="74"/>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row>
    <row r="519" spans="1:71" s="28" customFormat="1" ht="15" customHeight="1" x14ac:dyDescent="0.2">
      <c r="A519" s="22" t="s">
        <v>1552</v>
      </c>
      <c r="B519" s="23"/>
      <c r="C519" s="6"/>
      <c r="D519" s="6"/>
      <c r="E519" s="6"/>
      <c r="F519" s="12"/>
      <c r="G519" s="12"/>
      <c r="H519" s="14" t="s">
        <v>1122</v>
      </c>
      <c r="I519" s="12"/>
      <c r="J519" s="36">
        <f t="shared" si="44"/>
        <v>1</v>
      </c>
      <c r="K519" s="36">
        <f t="shared" si="41"/>
        <v>0</v>
      </c>
      <c r="L519" s="36">
        <f t="shared" si="42"/>
        <v>0</v>
      </c>
      <c r="M519" s="36">
        <f t="shared" si="43"/>
        <v>1</v>
      </c>
      <c r="O519" s="74"/>
      <c r="P519" s="74"/>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row>
    <row r="520" spans="1:71" s="28" customFormat="1" ht="15" customHeight="1" x14ac:dyDescent="0.2">
      <c r="A520" s="22" t="s">
        <v>1553</v>
      </c>
      <c r="B520" s="23"/>
      <c r="C520" s="6"/>
      <c r="D520" s="6"/>
      <c r="E520" s="6"/>
      <c r="F520" s="12"/>
      <c r="G520" s="12"/>
      <c r="H520" s="14" t="s">
        <v>1122</v>
      </c>
      <c r="I520" s="12"/>
      <c r="J520" s="36">
        <f t="shared" si="44"/>
        <v>1</v>
      </c>
      <c r="K520" s="36">
        <f t="shared" si="41"/>
        <v>0</v>
      </c>
      <c r="L520" s="36">
        <f t="shared" si="42"/>
        <v>0</v>
      </c>
      <c r="M520" s="36">
        <f t="shared" si="43"/>
        <v>1</v>
      </c>
      <c r="O520" s="74"/>
      <c r="P520" s="74"/>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row>
    <row r="521" spans="1:71" s="28" customFormat="1" ht="15" customHeight="1" x14ac:dyDescent="0.2">
      <c r="A521" s="22" t="s">
        <v>1554</v>
      </c>
      <c r="B521" s="23"/>
      <c r="C521" s="6"/>
      <c r="D521" s="6"/>
      <c r="E521" s="6"/>
      <c r="F521" s="12"/>
      <c r="G521" s="12"/>
      <c r="H521" s="14" t="s">
        <v>1122</v>
      </c>
      <c r="I521" s="12"/>
      <c r="J521" s="36">
        <f t="shared" si="44"/>
        <v>1</v>
      </c>
      <c r="K521" s="36">
        <f t="shared" si="41"/>
        <v>0</v>
      </c>
      <c r="L521" s="36">
        <f t="shared" si="42"/>
        <v>0</v>
      </c>
      <c r="M521" s="36">
        <f t="shared" si="43"/>
        <v>1</v>
      </c>
      <c r="O521" s="74"/>
      <c r="P521" s="74"/>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row>
    <row r="522" spans="1:71" s="28" customFormat="1" ht="15" customHeight="1" x14ac:dyDescent="0.2">
      <c r="A522" s="22" t="s">
        <v>1556</v>
      </c>
      <c r="B522" s="23"/>
      <c r="C522" s="6"/>
      <c r="D522" s="6"/>
      <c r="E522" s="6"/>
      <c r="F522" s="12"/>
      <c r="G522" s="12"/>
      <c r="H522" s="14" t="s">
        <v>1122</v>
      </c>
      <c r="I522" s="12"/>
      <c r="J522" s="36">
        <f t="shared" si="44"/>
        <v>1</v>
      </c>
      <c r="K522" s="36">
        <f t="shared" si="41"/>
        <v>0</v>
      </c>
      <c r="L522" s="36">
        <f t="shared" si="42"/>
        <v>0</v>
      </c>
      <c r="M522" s="36">
        <f t="shared" si="43"/>
        <v>1</v>
      </c>
      <c r="O522" s="74"/>
      <c r="P522" s="74"/>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row>
    <row r="523" spans="1:71" s="28" customFormat="1" ht="15" customHeight="1" x14ac:dyDescent="0.2">
      <c r="A523" s="22" t="s">
        <v>1557</v>
      </c>
      <c r="B523" s="23"/>
      <c r="C523" s="6"/>
      <c r="D523" s="6"/>
      <c r="E523" s="6"/>
      <c r="F523" s="12"/>
      <c r="G523" s="12"/>
      <c r="H523" s="14" t="s">
        <v>1122</v>
      </c>
      <c r="I523" s="12"/>
      <c r="J523" s="36">
        <f t="shared" si="44"/>
        <v>1</v>
      </c>
      <c r="K523" s="36">
        <f t="shared" si="41"/>
        <v>0</v>
      </c>
      <c r="L523" s="36">
        <f t="shared" si="42"/>
        <v>0</v>
      </c>
      <c r="M523" s="36">
        <f t="shared" si="43"/>
        <v>1</v>
      </c>
      <c r="O523" s="74"/>
      <c r="P523" s="74"/>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row>
    <row r="524" spans="1:71" s="28" customFormat="1" ht="15" customHeight="1" x14ac:dyDescent="0.2">
      <c r="A524" s="22" t="s">
        <v>1558</v>
      </c>
      <c r="B524" s="23"/>
      <c r="C524" s="6"/>
      <c r="D524" s="6"/>
      <c r="E524" s="6"/>
      <c r="F524" s="12"/>
      <c r="G524" s="12"/>
      <c r="H524" s="14" t="s">
        <v>1122</v>
      </c>
      <c r="I524" s="12"/>
      <c r="J524" s="36">
        <f t="shared" si="44"/>
        <v>1</v>
      </c>
      <c r="K524" s="36">
        <f t="shared" si="41"/>
        <v>0</v>
      </c>
      <c r="L524" s="36">
        <f t="shared" si="42"/>
        <v>0</v>
      </c>
      <c r="M524" s="36">
        <f t="shared" si="43"/>
        <v>1</v>
      </c>
      <c r="O524" s="74"/>
      <c r="P524" s="74"/>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row>
    <row r="525" spans="1:71" s="28" customFormat="1" ht="15" customHeight="1" x14ac:dyDescent="0.2">
      <c r="A525" s="22" t="s">
        <v>1559</v>
      </c>
      <c r="B525" s="23"/>
      <c r="C525" s="6"/>
      <c r="D525" s="6"/>
      <c r="E525" s="6"/>
      <c r="F525" s="12"/>
      <c r="G525" s="12"/>
      <c r="H525" s="14" t="s">
        <v>1122</v>
      </c>
      <c r="I525" s="12"/>
      <c r="J525" s="36">
        <f t="shared" si="44"/>
        <v>1</v>
      </c>
      <c r="K525" s="36">
        <f t="shared" si="41"/>
        <v>0</v>
      </c>
      <c r="L525" s="36">
        <f t="shared" si="42"/>
        <v>0</v>
      </c>
      <c r="M525" s="36">
        <f t="shared" si="43"/>
        <v>1</v>
      </c>
      <c r="O525" s="74"/>
      <c r="P525" s="74"/>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row>
    <row r="526" spans="1:71" s="28" customFormat="1" ht="15" customHeight="1" x14ac:dyDescent="0.2">
      <c r="A526" s="19" t="s">
        <v>331</v>
      </c>
      <c r="B526" s="11" t="s">
        <v>332</v>
      </c>
      <c r="C526" s="6"/>
      <c r="D526" s="6"/>
      <c r="E526" s="6"/>
      <c r="F526" s="12"/>
      <c r="G526" s="12"/>
      <c r="H526" s="12"/>
      <c r="I526" s="12"/>
      <c r="J526" s="36">
        <f t="shared" si="44"/>
        <v>1</v>
      </c>
      <c r="K526" s="36">
        <f t="shared" si="41"/>
        <v>1</v>
      </c>
      <c r="L526" s="36">
        <f t="shared" si="42"/>
        <v>0</v>
      </c>
      <c r="M526" s="36">
        <f t="shared" si="43"/>
        <v>0</v>
      </c>
      <c r="O526" s="74"/>
      <c r="P526" s="74"/>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row>
    <row r="527" spans="1:71" s="28" customFormat="1" ht="15" customHeight="1" x14ac:dyDescent="0.2">
      <c r="A527" s="19" t="s">
        <v>1560</v>
      </c>
      <c r="B527" s="11" t="s">
        <v>333</v>
      </c>
      <c r="C527" s="6"/>
      <c r="D527" s="6"/>
      <c r="E527" s="6"/>
      <c r="F527" s="12"/>
      <c r="G527" s="12"/>
      <c r="H527" s="12"/>
      <c r="I527" s="12"/>
      <c r="J527" s="36">
        <f t="shared" si="44"/>
        <v>1</v>
      </c>
      <c r="K527" s="36">
        <f t="shared" si="41"/>
        <v>1</v>
      </c>
      <c r="L527" s="36">
        <f t="shared" si="42"/>
        <v>0</v>
      </c>
      <c r="M527" s="36">
        <f t="shared" si="43"/>
        <v>0</v>
      </c>
      <c r="O527" s="74"/>
      <c r="P527" s="74"/>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row>
    <row r="528" spans="1:71" s="28" customFormat="1" ht="15" customHeight="1" x14ac:dyDescent="0.2">
      <c r="A528" s="22" t="s">
        <v>1878</v>
      </c>
      <c r="B528" s="23"/>
      <c r="C528" s="6"/>
      <c r="D528" s="6"/>
      <c r="E528" s="6"/>
      <c r="F528" s="12"/>
      <c r="G528" s="12"/>
      <c r="H528" s="14" t="s">
        <v>1122</v>
      </c>
      <c r="I528" s="12"/>
      <c r="J528" s="36">
        <f t="shared" si="44"/>
        <v>1</v>
      </c>
      <c r="K528" s="36">
        <f t="shared" si="41"/>
        <v>0</v>
      </c>
      <c r="L528" s="36">
        <f t="shared" si="42"/>
        <v>0</v>
      </c>
      <c r="M528" s="36">
        <f t="shared" si="43"/>
        <v>1</v>
      </c>
      <c r="O528" s="74"/>
      <c r="P528" s="74"/>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row>
    <row r="529" spans="1:71" s="28" customFormat="1" ht="15" customHeight="1" x14ac:dyDescent="0.2">
      <c r="A529" s="22" t="s">
        <v>1864</v>
      </c>
      <c r="B529" s="23"/>
      <c r="C529" s="6"/>
      <c r="D529" s="6"/>
      <c r="E529" s="6"/>
      <c r="F529" s="12"/>
      <c r="G529" s="12"/>
      <c r="H529" s="14" t="s">
        <v>1122</v>
      </c>
      <c r="I529" s="12"/>
      <c r="J529" s="36">
        <f t="shared" si="44"/>
        <v>1</v>
      </c>
      <c r="K529" s="36">
        <f t="shared" si="41"/>
        <v>0</v>
      </c>
      <c r="L529" s="36">
        <f t="shared" si="42"/>
        <v>0</v>
      </c>
      <c r="M529" s="36">
        <f t="shared" si="43"/>
        <v>1</v>
      </c>
      <c r="O529" s="74"/>
      <c r="P529" s="74"/>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row>
    <row r="530" spans="1:71" s="28" customFormat="1" ht="15" customHeight="1" x14ac:dyDescent="0.2">
      <c r="A530" s="22" t="s">
        <v>1561</v>
      </c>
      <c r="B530" s="23"/>
      <c r="C530" s="6"/>
      <c r="D530" s="6"/>
      <c r="E530" s="6"/>
      <c r="F530" s="12"/>
      <c r="G530" s="12"/>
      <c r="H530" s="14" t="s">
        <v>1122</v>
      </c>
      <c r="I530" s="12"/>
      <c r="J530" s="36">
        <f t="shared" si="44"/>
        <v>1</v>
      </c>
      <c r="K530" s="36">
        <f t="shared" si="41"/>
        <v>0</v>
      </c>
      <c r="L530" s="36">
        <f t="shared" si="42"/>
        <v>0</v>
      </c>
      <c r="M530" s="36">
        <f t="shared" si="43"/>
        <v>1</v>
      </c>
      <c r="O530" s="74"/>
      <c r="P530" s="74"/>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row>
    <row r="531" spans="1:71" s="28" customFormat="1" ht="15" customHeight="1" x14ac:dyDescent="0.2">
      <c r="A531" s="19" t="s">
        <v>334</v>
      </c>
      <c r="B531" s="11" t="s">
        <v>32</v>
      </c>
      <c r="C531" s="6"/>
      <c r="D531" s="6"/>
      <c r="E531" s="6"/>
      <c r="F531" s="12"/>
      <c r="G531" s="12"/>
      <c r="H531" s="12"/>
      <c r="I531" s="12"/>
      <c r="J531" s="36">
        <f t="shared" si="44"/>
        <v>1</v>
      </c>
      <c r="K531" s="36">
        <f t="shared" si="41"/>
        <v>1</v>
      </c>
      <c r="L531" s="36">
        <f t="shared" si="42"/>
        <v>0</v>
      </c>
      <c r="M531" s="36">
        <f t="shared" si="43"/>
        <v>0</v>
      </c>
      <c r="O531" s="74"/>
      <c r="P531" s="74"/>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row>
    <row r="532" spans="1:71" s="28" customFormat="1" ht="15" customHeight="1" x14ac:dyDescent="0.2">
      <c r="A532" s="22" t="s">
        <v>1562</v>
      </c>
      <c r="B532" s="23"/>
      <c r="C532" s="6"/>
      <c r="D532" s="6"/>
      <c r="E532" s="6"/>
      <c r="F532" s="12"/>
      <c r="G532" s="12"/>
      <c r="H532" s="14" t="s">
        <v>1122</v>
      </c>
      <c r="I532" s="12"/>
      <c r="J532" s="36">
        <f t="shared" si="44"/>
        <v>1</v>
      </c>
      <c r="K532" s="36">
        <f t="shared" si="41"/>
        <v>0</v>
      </c>
      <c r="L532" s="36">
        <f t="shared" si="42"/>
        <v>0</v>
      </c>
      <c r="M532" s="36">
        <f t="shared" si="43"/>
        <v>1</v>
      </c>
      <c r="O532" s="74"/>
      <c r="P532" s="74"/>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row>
    <row r="533" spans="1:71" s="28" customFormat="1" ht="15" customHeight="1" x14ac:dyDescent="0.2">
      <c r="A533" s="22" t="s">
        <v>1563</v>
      </c>
      <c r="B533" s="23"/>
      <c r="C533" s="6"/>
      <c r="D533" s="6"/>
      <c r="E533" s="6"/>
      <c r="F533" s="12"/>
      <c r="G533" s="12"/>
      <c r="H533" s="14" t="s">
        <v>1122</v>
      </c>
      <c r="I533" s="12"/>
      <c r="J533" s="36">
        <f t="shared" si="44"/>
        <v>1</v>
      </c>
      <c r="K533" s="36">
        <f t="shared" si="41"/>
        <v>0</v>
      </c>
      <c r="L533" s="36">
        <f t="shared" si="42"/>
        <v>0</v>
      </c>
      <c r="M533" s="36">
        <f t="shared" si="43"/>
        <v>1</v>
      </c>
      <c r="O533" s="74"/>
      <c r="P533" s="74"/>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row>
    <row r="534" spans="1:71" s="28" customFormat="1" ht="15" customHeight="1" x14ac:dyDescent="0.2">
      <c r="A534" s="22" t="s">
        <v>1564</v>
      </c>
      <c r="B534" s="23"/>
      <c r="C534" s="6"/>
      <c r="D534" s="6"/>
      <c r="E534" s="6"/>
      <c r="F534" s="12"/>
      <c r="G534" s="12"/>
      <c r="H534" s="14" t="s">
        <v>1122</v>
      </c>
      <c r="I534" s="12"/>
      <c r="J534" s="36">
        <f t="shared" si="44"/>
        <v>1</v>
      </c>
      <c r="K534" s="36">
        <f t="shared" si="41"/>
        <v>0</v>
      </c>
      <c r="L534" s="36">
        <f t="shared" si="42"/>
        <v>0</v>
      </c>
      <c r="M534" s="36">
        <f t="shared" si="43"/>
        <v>1</v>
      </c>
      <c r="O534" s="74"/>
      <c r="P534" s="74"/>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row>
    <row r="535" spans="1:71" s="28" customFormat="1" ht="15" customHeight="1" x14ac:dyDescent="0.2">
      <c r="A535" s="19" t="s">
        <v>335</v>
      </c>
      <c r="B535" s="11" t="s">
        <v>336</v>
      </c>
      <c r="C535" s="6"/>
      <c r="D535" s="6"/>
      <c r="E535" s="6"/>
      <c r="F535" s="12"/>
      <c r="G535" s="12"/>
      <c r="H535" s="12"/>
      <c r="I535" s="12"/>
      <c r="J535" s="36">
        <f t="shared" si="44"/>
        <v>1</v>
      </c>
      <c r="K535" s="36">
        <f t="shared" si="41"/>
        <v>1</v>
      </c>
      <c r="L535" s="36">
        <f t="shared" si="42"/>
        <v>0</v>
      </c>
      <c r="M535" s="36">
        <f t="shared" si="43"/>
        <v>0</v>
      </c>
      <c r="O535" s="74"/>
      <c r="P535" s="74"/>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row>
    <row r="536" spans="1:71" s="28" customFormat="1" ht="15" customHeight="1" x14ac:dyDescent="0.2">
      <c r="A536" s="22" t="s">
        <v>1568</v>
      </c>
      <c r="B536" s="23"/>
      <c r="C536" s="6"/>
      <c r="D536" s="6"/>
      <c r="E536" s="6"/>
      <c r="F536" s="12"/>
      <c r="G536" s="12"/>
      <c r="H536" s="14" t="s">
        <v>1122</v>
      </c>
      <c r="I536" s="12"/>
      <c r="J536" s="36">
        <f t="shared" si="44"/>
        <v>1</v>
      </c>
      <c r="K536" s="36">
        <f t="shared" si="41"/>
        <v>0</v>
      </c>
      <c r="L536" s="36">
        <f t="shared" si="42"/>
        <v>0</v>
      </c>
      <c r="M536" s="36">
        <f t="shared" si="43"/>
        <v>1</v>
      </c>
      <c r="O536" s="74"/>
      <c r="P536" s="74"/>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row>
    <row r="537" spans="1:71" s="28" customFormat="1" ht="15" customHeight="1" x14ac:dyDescent="0.2">
      <c r="A537" s="19" t="s">
        <v>337</v>
      </c>
      <c r="B537" s="11" t="s">
        <v>30</v>
      </c>
      <c r="C537" s="6"/>
      <c r="D537" s="6"/>
      <c r="E537" s="6"/>
      <c r="F537" s="12"/>
      <c r="G537" s="12"/>
      <c r="H537" s="12"/>
      <c r="I537" s="12"/>
      <c r="J537" s="36">
        <f t="shared" si="44"/>
        <v>1</v>
      </c>
      <c r="K537" s="36">
        <f t="shared" si="41"/>
        <v>1</v>
      </c>
      <c r="L537" s="36">
        <f t="shared" si="42"/>
        <v>0</v>
      </c>
      <c r="M537" s="36">
        <f t="shared" si="43"/>
        <v>0</v>
      </c>
      <c r="O537" s="74"/>
      <c r="P537" s="74"/>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row>
    <row r="538" spans="1:71" s="28" customFormat="1" ht="15" customHeight="1" x14ac:dyDescent="0.2">
      <c r="A538" s="22" t="s">
        <v>1569</v>
      </c>
      <c r="B538" s="23"/>
      <c r="C538" s="6"/>
      <c r="D538" s="6"/>
      <c r="E538" s="6"/>
      <c r="F538" s="12"/>
      <c r="G538" s="12"/>
      <c r="H538" s="14" t="s">
        <v>1122</v>
      </c>
      <c r="I538" s="12"/>
      <c r="J538" s="36">
        <f t="shared" si="44"/>
        <v>1</v>
      </c>
      <c r="K538" s="36">
        <f t="shared" si="41"/>
        <v>0</v>
      </c>
      <c r="L538" s="36">
        <f t="shared" si="42"/>
        <v>0</v>
      </c>
      <c r="M538" s="36">
        <f t="shared" si="43"/>
        <v>1</v>
      </c>
      <c r="O538" s="74"/>
      <c r="P538" s="74"/>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row>
    <row r="539" spans="1:71" s="28" customFormat="1" ht="15" customHeight="1" x14ac:dyDescent="0.2">
      <c r="A539" s="22" t="s">
        <v>1570</v>
      </c>
      <c r="B539" s="23"/>
      <c r="C539" s="6"/>
      <c r="D539" s="6"/>
      <c r="E539" s="6"/>
      <c r="F539" s="12"/>
      <c r="G539" s="12"/>
      <c r="H539" s="14" t="s">
        <v>1122</v>
      </c>
      <c r="I539" s="12"/>
      <c r="J539" s="36">
        <f t="shared" si="44"/>
        <v>1</v>
      </c>
      <c r="K539" s="36">
        <f t="shared" si="41"/>
        <v>0</v>
      </c>
      <c r="L539" s="36">
        <f t="shared" si="42"/>
        <v>0</v>
      </c>
      <c r="M539" s="36">
        <f t="shared" si="43"/>
        <v>1</v>
      </c>
      <c r="O539" s="74"/>
      <c r="P539" s="74"/>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row>
    <row r="540" spans="1:71" s="28" customFormat="1" ht="15" customHeight="1" x14ac:dyDescent="0.2">
      <c r="A540" s="22" t="s">
        <v>1573</v>
      </c>
      <c r="B540" s="23"/>
      <c r="C540" s="6"/>
      <c r="D540" s="6"/>
      <c r="E540" s="6"/>
      <c r="F540" s="12"/>
      <c r="G540" s="12"/>
      <c r="H540" s="14" t="s">
        <v>1122</v>
      </c>
      <c r="I540" s="12"/>
      <c r="J540" s="36">
        <f t="shared" si="44"/>
        <v>1</v>
      </c>
      <c r="K540" s="36">
        <f t="shared" si="41"/>
        <v>0</v>
      </c>
      <c r="L540" s="36">
        <f t="shared" si="42"/>
        <v>0</v>
      </c>
      <c r="M540" s="36">
        <f t="shared" si="43"/>
        <v>1</v>
      </c>
      <c r="O540" s="74"/>
      <c r="P540" s="74"/>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row>
    <row r="541" spans="1:71" s="28" customFormat="1" ht="15" customHeight="1" x14ac:dyDescent="0.2">
      <c r="A541" s="19" t="s">
        <v>338</v>
      </c>
      <c r="B541" s="11" t="s">
        <v>339</v>
      </c>
      <c r="C541" s="6"/>
      <c r="D541" s="6"/>
      <c r="E541" s="6"/>
      <c r="F541" s="12"/>
      <c r="G541" s="12"/>
      <c r="H541" s="12"/>
      <c r="I541" s="12"/>
      <c r="J541" s="36">
        <f t="shared" si="44"/>
        <v>1</v>
      </c>
      <c r="K541" s="36">
        <f t="shared" si="41"/>
        <v>1</v>
      </c>
      <c r="L541" s="36">
        <f t="shared" si="42"/>
        <v>0</v>
      </c>
      <c r="M541" s="36">
        <f t="shared" si="43"/>
        <v>0</v>
      </c>
      <c r="O541" s="74"/>
      <c r="P541" s="74"/>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row>
    <row r="542" spans="1:71" s="28" customFormat="1" ht="15" customHeight="1" x14ac:dyDescent="0.2">
      <c r="A542" s="22" t="s">
        <v>1575</v>
      </c>
      <c r="B542" s="23"/>
      <c r="C542" s="6"/>
      <c r="D542" s="6"/>
      <c r="E542" s="6"/>
      <c r="F542" s="12"/>
      <c r="G542" s="12"/>
      <c r="H542" s="14" t="s">
        <v>1122</v>
      </c>
      <c r="I542" s="12"/>
      <c r="J542" s="36">
        <f t="shared" si="44"/>
        <v>1</v>
      </c>
      <c r="K542" s="36">
        <f t="shared" si="41"/>
        <v>0</v>
      </c>
      <c r="L542" s="36">
        <f t="shared" si="42"/>
        <v>0</v>
      </c>
      <c r="M542" s="36">
        <f t="shared" si="43"/>
        <v>1</v>
      </c>
      <c r="O542" s="74"/>
      <c r="P542" s="74"/>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row>
    <row r="543" spans="1:71" s="28" customFormat="1" ht="15" customHeight="1" x14ac:dyDescent="0.2">
      <c r="A543" s="22" t="s">
        <v>1574</v>
      </c>
      <c r="B543" s="23"/>
      <c r="C543" s="6"/>
      <c r="D543" s="6"/>
      <c r="E543" s="6"/>
      <c r="F543" s="12"/>
      <c r="G543" s="12"/>
      <c r="H543" s="14" t="s">
        <v>1122</v>
      </c>
      <c r="I543" s="12"/>
      <c r="J543" s="36">
        <f t="shared" si="44"/>
        <v>1</v>
      </c>
      <c r="K543" s="36">
        <f t="shared" si="41"/>
        <v>0</v>
      </c>
      <c r="L543" s="36">
        <f t="shared" si="42"/>
        <v>0</v>
      </c>
      <c r="M543" s="36">
        <f t="shared" si="43"/>
        <v>1</v>
      </c>
      <c r="O543" s="74"/>
      <c r="P543" s="74"/>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row>
    <row r="544" spans="1:71" s="28" customFormat="1" ht="15" customHeight="1" x14ac:dyDescent="0.2">
      <c r="A544" s="19" t="s">
        <v>340</v>
      </c>
      <c r="B544" s="23"/>
      <c r="C544" s="6"/>
      <c r="D544" s="6" t="s">
        <v>12</v>
      </c>
      <c r="E544" s="6"/>
      <c r="F544" s="12"/>
      <c r="G544" s="12"/>
      <c r="H544" s="12"/>
      <c r="I544" s="12"/>
      <c r="J544" s="36">
        <f t="shared" si="44"/>
        <v>1</v>
      </c>
      <c r="K544" s="36">
        <f t="shared" ref="K544:K607" si="45">COUNTIF(B544,"&lt;&gt;")</f>
        <v>0</v>
      </c>
      <c r="L544" s="36">
        <f t="shared" ref="L544:L607" si="46">COUNTIF(C544:E544,"&lt;&gt;")</f>
        <v>1</v>
      </c>
      <c r="M544" s="36">
        <f t="shared" ref="M544:M607" si="47">COUNTIF(F544:I544,"&lt;&gt;")</f>
        <v>0</v>
      </c>
      <c r="O544" s="74"/>
      <c r="P544" s="74"/>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row>
    <row r="545" spans="1:71" s="28" customFormat="1" ht="15" customHeight="1" x14ac:dyDescent="0.2">
      <c r="A545" s="22" t="s">
        <v>1576</v>
      </c>
      <c r="B545" s="23"/>
      <c r="C545" s="6"/>
      <c r="D545" s="6"/>
      <c r="E545" s="6"/>
      <c r="F545" s="12"/>
      <c r="G545" s="12"/>
      <c r="H545" s="14" t="s">
        <v>1122</v>
      </c>
      <c r="I545" s="12"/>
      <c r="J545" s="36">
        <f t="shared" si="44"/>
        <v>1</v>
      </c>
      <c r="K545" s="36">
        <f t="shared" si="45"/>
        <v>0</v>
      </c>
      <c r="L545" s="36">
        <f t="shared" si="46"/>
        <v>0</v>
      </c>
      <c r="M545" s="36">
        <f t="shared" si="47"/>
        <v>1</v>
      </c>
      <c r="O545" s="74"/>
      <c r="P545" s="74"/>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row>
    <row r="546" spans="1:71" s="28" customFormat="1" ht="15" customHeight="1" x14ac:dyDescent="0.2">
      <c r="A546" s="22" t="s">
        <v>1577</v>
      </c>
      <c r="B546" s="23"/>
      <c r="C546" s="6"/>
      <c r="D546" s="6"/>
      <c r="E546" s="6"/>
      <c r="F546" s="12"/>
      <c r="G546" s="12"/>
      <c r="H546" s="14" t="s">
        <v>1122</v>
      </c>
      <c r="I546" s="12"/>
      <c r="J546" s="36">
        <f t="shared" si="44"/>
        <v>1</v>
      </c>
      <c r="K546" s="36">
        <f t="shared" si="45"/>
        <v>0</v>
      </c>
      <c r="L546" s="36">
        <f t="shared" si="46"/>
        <v>0</v>
      </c>
      <c r="M546" s="36">
        <f t="shared" si="47"/>
        <v>1</v>
      </c>
      <c r="O546" s="74"/>
      <c r="P546" s="74"/>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row>
    <row r="547" spans="1:71" s="28" customFormat="1" ht="15" customHeight="1" x14ac:dyDescent="0.2">
      <c r="A547" s="22" t="s">
        <v>1578</v>
      </c>
      <c r="B547" s="23"/>
      <c r="C547" s="6"/>
      <c r="D547" s="6"/>
      <c r="E547" s="6"/>
      <c r="F547" s="12"/>
      <c r="G547" s="12"/>
      <c r="H547" s="14" t="s">
        <v>1122</v>
      </c>
      <c r="I547" s="12"/>
      <c r="J547" s="36">
        <f t="shared" si="44"/>
        <v>1</v>
      </c>
      <c r="K547" s="36">
        <f t="shared" si="45"/>
        <v>0</v>
      </c>
      <c r="L547" s="36">
        <f t="shared" si="46"/>
        <v>0</v>
      </c>
      <c r="M547" s="36">
        <f t="shared" si="47"/>
        <v>1</v>
      </c>
      <c r="O547" s="74"/>
      <c r="P547" s="74"/>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row>
    <row r="548" spans="1:71" s="28" customFormat="1" ht="15" customHeight="1" x14ac:dyDescent="0.2">
      <c r="A548" s="22" t="s">
        <v>1579</v>
      </c>
      <c r="B548" s="23"/>
      <c r="C548" s="6"/>
      <c r="D548" s="6"/>
      <c r="E548" s="6"/>
      <c r="F548" s="12"/>
      <c r="G548" s="12"/>
      <c r="H548" s="14" t="s">
        <v>1122</v>
      </c>
      <c r="I548" s="12"/>
      <c r="J548" s="36">
        <f t="shared" si="44"/>
        <v>1</v>
      </c>
      <c r="K548" s="36">
        <f t="shared" si="45"/>
        <v>0</v>
      </c>
      <c r="L548" s="36">
        <f t="shared" si="46"/>
        <v>0</v>
      </c>
      <c r="M548" s="36">
        <f t="shared" si="47"/>
        <v>1</v>
      </c>
      <c r="O548" s="74"/>
      <c r="P548" s="74"/>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row>
    <row r="549" spans="1:71" s="28" customFormat="1" ht="15" customHeight="1" x14ac:dyDescent="0.2">
      <c r="A549" s="22" t="s">
        <v>1280</v>
      </c>
      <c r="B549" s="23"/>
      <c r="C549" s="6"/>
      <c r="D549" s="6"/>
      <c r="E549" s="6"/>
      <c r="F549" s="12"/>
      <c r="G549" s="12"/>
      <c r="H549" s="14" t="s">
        <v>1122</v>
      </c>
      <c r="I549" s="12"/>
      <c r="J549" s="36">
        <f t="shared" si="44"/>
        <v>1</v>
      </c>
      <c r="K549" s="36">
        <f t="shared" si="45"/>
        <v>0</v>
      </c>
      <c r="L549" s="36">
        <f t="shared" si="46"/>
        <v>0</v>
      </c>
      <c r="M549" s="36">
        <f t="shared" si="47"/>
        <v>1</v>
      </c>
      <c r="O549" s="74"/>
      <c r="P549" s="74"/>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row>
    <row r="550" spans="1:71" s="28" customFormat="1" ht="15" customHeight="1" x14ac:dyDescent="0.2">
      <c r="A550" s="22" t="s">
        <v>1580</v>
      </c>
      <c r="B550" s="23"/>
      <c r="C550" s="6"/>
      <c r="D550" s="6"/>
      <c r="E550" s="6"/>
      <c r="F550" s="12"/>
      <c r="G550" s="12"/>
      <c r="H550" s="14" t="s">
        <v>1122</v>
      </c>
      <c r="I550" s="12"/>
      <c r="J550" s="36">
        <f t="shared" si="44"/>
        <v>1</v>
      </c>
      <c r="K550" s="36">
        <f t="shared" si="45"/>
        <v>0</v>
      </c>
      <c r="L550" s="36">
        <f t="shared" si="46"/>
        <v>0</v>
      </c>
      <c r="M550" s="36">
        <f t="shared" si="47"/>
        <v>1</v>
      </c>
      <c r="O550" s="74"/>
      <c r="P550" s="74"/>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row>
    <row r="551" spans="1:71" s="28" customFormat="1" ht="15" customHeight="1" x14ac:dyDescent="0.2">
      <c r="A551" s="22" t="s">
        <v>1581</v>
      </c>
      <c r="B551" s="23"/>
      <c r="C551" s="6"/>
      <c r="D551" s="6"/>
      <c r="E551" s="6"/>
      <c r="F551" s="12"/>
      <c r="G551" s="12"/>
      <c r="H551" s="14" t="s">
        <v>1122</v>
      </c>
      <c r="I551" s="12"/>
      <c r="J551" s="36">
        <f t="shared" si="44"/>
        <v>1</v>
      </c>
      <c r="K551" s="36">
        <f t="shared" si="45"/>
        <v>0</v>
      </c>
      <c r="L551" s="36">
        <f t="shared" si="46"/>
        <v>0</v>
      </c>
      <c r="M551" s="36">
        <f t="shared" si="47"/>
        <v>1</v>
      </c>
      <c r="O551" s="74"/>
      <c r="P551" s="74"/>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row>
    <row r="552" spans="1:71" s="28" customFormat="1" ht="15" customHeight="1" x14ac:dyDescent="0.2">
      <c r="A552" s="22" t="s">
        <v>1582</v>
      </c>
      <c r="B552" s="23"/>
      <c r="C552" s="6"/>
      <c r="D552" s="6"/>
      <c r="E552" s="6"/>
      <c r="F552" s="12"/>
      <c r="G552" s="12"/>
      <c r="H552" s="14" t="s">
        <v>1122</v>
      </c>
      <c r="I552" s="12"/>
      <c r="J552" s="36">
        <f t="shared" si="44"/>
        <v>1</v>
      </c>
      <c r="K552" s="36">
        <f t="shared" si="45"/>
        <v>0</v>
      </c>
      <c r="L552" s="36">
        <f t="shared" si="46"/>
        <v>0</v>
      </c>
      <c r="M552" s="36">
        <f t="shared" si="47"/>
        <v>1</v>
      </c>
      <c r="O552" s="74"/>
      <c r="P552" s="74"/>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row>
    <row r="553" spans="1:71" s="28" customFormat="1" ht="15" customHeight="1" x14ac:dyDescent="0.2">
      <c r="A553" s="20" t="s">
        <v>341</v>
      </c>
      <c r="B553" s="23"/>
      <c r="C553" s="24" t="s">
        <v>18</v>
      </c>
      <c r="D553" s="24" t="s">
        <v>49</v>
      </c>
      <c r="E553" s="24" t="s">
        <v>49</v>
      </c>
      <c r="F553" s="25" t="s">
        <v>342</v>
      </c>
      <c r="G553" s="26" t="s">
        <v>49</v>
      </c>
      <c r="H553" s="14" t="s">
        <v>1122</v>
      </c>
      <c r="I553" s="26" t="s">
        <v>49</v>
      </c>
      <c r="J553" s="36">
        <f t="shared" si="44"/>
        <v>7</v>
      </c>
      <c r="K553" s="36">
        <f t="shared" si="45"/>
        <v>0</v>
      </c>
      <c r="L553" s="36">
        <f t="shared" si="46"/>
        <v>3</v>
      </c>
      <c r="M553" s="36">
        <f t="shared" si="47"/>
        <v>4</v>
      </c>
      <c r="O553" s="74"/>
      <c r="P553" s="74"/>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row>
    <row r="554" spans="1:71" s="28" customFormat="1" ht="15" customHeight="1" x14ac:dyDescent="0.2">
      <c r="A554" s="19" t="s">
        <v>343</v>
      </c>
      <c r="B554" s="23"/>
      <c r="C554" s="6"/>
      <c r="D554" s="6" t="s">
        <v>233</v>
      </c>
      <c r="E554" s="6"/>
      <c r="F554" s="12"/>
      <c r="G554" s="12"/>
      <c r="H554" s="12"/>
      <c r="I554" s="12"/>
      <c r="J554" s="36">
        <f t="shared" si="44"/>
        <v>1</v>
      </c>
      <c r="K554" s="36">
        <f t="shared" si="45"/>
        <v>0</v>
      </c>
      <c r="L554" s="36">
        <f t="shared" si="46"/>
        <v>1</v>
      </c>
      <c r="M554" s="36">
        <f t="shared" si="47"/>
        <v>0</v>
      </c>
      <c r="O554" s="74"/>
      <c r="P554" s="74"/>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row>
    <row r="555" spans="1:71" s="28" customFormat="1" ht="15" customHeight="1" x14ac:dyDescent="0.2">
      <c r="A555" s="22" t="s">
        <v>1583</v>
      </c>
      <c r="B555" s="23"/>
      <c r="C555" s="6"/>
      <c r="D555" s="6"/>
      <c r="E555" s="6"/>
      <c r="F555" s="12"/>
      <c r="G555" s="12"/>
      <c r="H555" s="14" t="s">
        <v>1122</v>
      </c>
      <c r="I555" s="12"/>
      <c r="J555" s="36">
        <f t="shared" si="44"/>
        <v>1</v>
      </c>
      <c r="K555" s="36">
        <f t="shared" si="45"/>
        <v>0</v>
      </c>
      <c r="L555" s="36">
        <f t="shared" si="46"/>
        <v>0</v>
      </c>
      <c r="M555" s="36">
        <f t="shared" si="47"/>
        <v>1</v>
      </c>
      <c r="O555" s="74"/>
      <c r="P555" s="74"/>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row>
    <row r="556" spans="1:71" s="28" customFormat="1" ht="15" customHeight="1" x14ac:dyDescent="0.2">
      <c r="A556" s="19" t="s">
        <v>344</v>
      </c>
      <c r="B556" s="11" t="s">
        <v>14</v>
      </c>
      <c r="C556" s="6"/>
      <c r="D556" s="6"/>
      <c r="E556" s="6"/>
      <c r="F556" s="12"/>
      <c r="G556" s="12"/>
      <c r="H556" s="14" t="s">
        <v>1122</v>
      </c>
      <c r="I556" s="12"/>
      <c r="J556" s="36">
        <f t="shared" si="44"/>
        <v>2</v>
      </c>
      <c r="K556" s="36">
        <f t="shared" si="45"/>
        <v>1</v>
      </c>
      <c r="L556" s="36">
        <f t="shared" si="46"/>
        <v>0</v>
      </c>
      <c r="M556" s="36">
        <f t="shared" si="47"/>
        <v>1</v>
      </c>
      <c r="O556" s="74"/>
      <c r="P556" s="74"/>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row>
    <row r="557" spans="1:71" s="28" customFormat="1" ht="15" customHeight="1" x14ac:dyDescent="0.2">
      <c r="A557" s="19" t="s">
        <v>348</v>
      </c>
      <c r="B557" s="11" t="s">
        <v>85</v>
      </c>
      <c r="C557" s="6"/>
      <c r="D557" s="6"/>
      <c r="E557" s="6"/>
      <c r="F557" s="12"/>
      <c r="G557" s="12"/>
      <c r="H557" s="12"/>
      <c r="I557" s="12"/>
      <c r="J557" s="36">
        <f t="shared" si="44"/>
        <v>1</v>
      </c>
      <c r="K557" s="36">
        <f t="shared" si="45"/>
        <v>1</v>
      </c>
      <c r="L557" s="36">
        <f t="shared" si="46"/>
        <v>0</v>
      </c>
      <c r="M557" s="36">
        <f t="shared" si="47"/>
        <v>0</v>
      </c>
      <c r="O557" s="74"/>
      <c r="P557" s="74"/>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row>
    <row r="558" spans="1:71" s="28" customFormat="1" ht="15" customHeight="1" x14ac:dyDescent="0.2">
      <c r="A558" s="22" t="s">
        <v>1584</v>
      </c>
      <c r="B558" s="23"/>
      <c r="C558" s="6"/>
      <c r="D558" s="6"/>
      <c r="E558" s="6"/>
      <c r="F558" s="12"/>
      <c r="G558" s="12"/>
      <c r="H558" s="14" t="s">
        <v>1122</v>
      </c>
      <c r="I558" s="12"/>
      <c r="J558" s="36">
        <f t="shared" si="44"/>
        <v>1</v>
      </c>
      <c r="K558" s="36">
        <f t="shared" si="45"/>
        <v>0</v>
      </c>
      <c r="L558" s="36">
        <f t="shared" si="46"/>
        <v>0</v>
      </c>
      <c r="M558" s="36">
        <f t="shared" si="47"/>
        <v>1</v>
      </c>
      <c r="O558" s="74"/>
      <c r="P558" s="74"/>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row>
    <row r="559" spans="1:71" s="28" customFormat="1" ht="15" customHeight="1" x14ac:dyDescent="0.2">
      <c r="A559" s="19" t="s">
        <v>349</v>
      </c>
      <c r="B559" s="11" t="s">
        <v>350</v>
      </c>
      <c r="C559" s="6"/>
      <c r="D559" s="6"/>
      <c r="E559" s="6"/>
      <c r="F559" s="12"/>
      <c r="G559" s="12"/>
      <c r="H559" s="12"/>
      <c r="I559" s="12"/>
      <c r="J559" s="36">
        <f t="shared" ref="J559:J622" si="48">COUNTIF(B559:I559,"&lt;&gt;")</f>
        <v>1</v>
      </c>
      <c r="K559" s="36">
        <f t="shared" si="45"/>
        <v>1</v>
      </c>
      <c r="L559" s="36">
        <f t="shared" si="46"/>
        <v>0</v>
      </c>
      <c r="M559" s="36">
        <f t="shared" si="47"/>
        <v>0</v>
      </c>
      <c r="O559" s="74"/>
      <c r="P559" s="74"/>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row>
    <row r="560" spans="1:71" s="28" customFormat="1" ht="15" customHeight="1" x14ac:dyDescent="0.2">
      <c r="A560" s="19" t="s">
        <v>1534</v>
      </c>
      <c r="B560" s="11" t="s">
        <v>75</v>
      </c>
      <c r="C560" s="6"/>
      <c r="D560" s="6"/>
      <c r="E560" s="6"/>
      <c r="F560" s="12"/>
      <c r="G560" s="12"/>
      <c r="H560" s="12"/>
      <c r="I560" s="12"/>
      <c r="J560" s="36">
        <f t="shared" si="48"/>
        <v>1</v>
      </c>
      <c r="K560" s="36">
        <f t="shared" si="45"/>
        <v>1</v>
      </c>
      <c r="L560" s="36">
        <f t="shared" si="46"/>
        <v>0</v>
      </c>
      <c r="M560" s="36">
        <f t="shared" si="47"/>
        <v>0</v>
      </c>
      <c r="O560" s="74"/>
      <c r="P560" s="74"/>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row>
    <row r="561" spans="1:71" s="28" customFormat="1" ht="15" customHeight="1" x14ac:dyDescent="0.2">
      <c r="A561" s="22" t="s">
        <v>1586</v>
      </c>
      <c r="B561" s="23"/>
      <c r="C561" s="6"/>
      <c r="D561" s="6"/>
      <c r="E561" s="6"/>
      <c r="F561" s="12"/>
      <c r="G561" s="12"/>
      <c r="H561" s="14" t="s">
        <v>1122</v>
      </c>
      <c r="I561" s="12"/>
      <c r="J561" s="36">
        <f t="shared" si="48"/>
        <v>1</v>
      </c>
      <c r="K561" s="36">
        <f t="shared" si="45"/>
        <v>0</v>
      </c>
      <c r="L561" s="36">
        <f t="shared" si="46"/>
        <v>0</v>
      </c>
      <c r="M561" s="36">
        <f t="shared" si="47"/>
        <v>1</v>
      </c>
      <c r="O561" s="74"/>
      <c r="P561" s="74"/>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row>
    <row r="562" spans="1:71" s="28" customFormat="1" ht="15" customHeight="1" x14ac:dyDescent="0.2">
      <c r="A562" s="19" t="s">
        <v>351</v>
      </c>
      <c r="B562" s="11" t="s">
        <v>85</v>
      </c>
      <c r="C562" s="6"/>
      <c r="D562" s="6"/>
      <c r="E562" s="6"/>
      <c r="F562" s="12"/>
      <c r="G562" s="12"/>
      <c r="H562" s="12"/>
      <c r="I562" s="12"/>
      <c r="J562" s="36">
        <f t="shared" si="48"/>
        <v>1</v>
      </c>
      <c r="K562" s="36">
        <f t="shared" si="45"/>
        <v>1</v>
      </c>
      <c r="L562" s="36">
        <f t="shared" si="46"/>
        <v>0</v>
      </c>
      <c r="M562" s="36">
        <f t="shared" si="47"/>
        <v>0</v>
      </c>
      <c r="O562" s="74"/>
      <c r="P562" s="74"/>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row>
    <row r="563" spans="1:71" s="28" customFormat="1" ht="15" customHeight="1" x14ac:dyDescent="0.2">
      <c r="A563" s="19" t="s">
        <v>355</v>
      </c>
      <c r="B563" s="11" t="s">
        <v>356</v>
      </c>
      <c r="C563" s="24"/>
      <c r="D563" s="6"/>
      <c r="E563" s="6"/>
      <c r="F563" s="12"/>
      <c r="G563" s="12"/>
      <c r="H563" s="12"/>
      <c r="I563" s="12"/>
      <c r="J563" s="36">
        <f t="shared" si="48"/>
        <v>1</v>
      </c>
      <c r="K563" s="36">
        <f t="shared" si="45"/>
        <v>1</v>
      </c>
      <c r="L563" s="36">
        <f t="shared" si="46"/>
        <v>0</v>
      </c>
      <c r="M563" s="36">
        <f t="shared" si="47"/>
        <v>0</v>
      </c>
      <c r="O563" s="74"/>
      <c r="P563" s="74"/>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row>
    <row r="564" spans="1:71" s="28" customFormat="1" ht="15" customHeight="1" x14ac:dyDescent="0.2">
      <c r="A564" s="22" t="s">
        <v>1587</v>
      </c>
      <c r="B564" s="23"/>
      <c r="C564" s="6"/>
      <c r="D564" s="6"/>
      <c r="E564" s="6"/>
      <c r="F564" s="12"/>
      <c r="G564" s="12"/>
      <c r="H564" s="14" t="s">
        <v>1122</v>
      </c>
      <c r="I564" s="12"/>
      <c r="J564" s="36">
        <f t="shared" si="48"/>
        <v>1</v>
      </c>
      <c r="K564" s="36">
        <f t="shared" si="45"/>
        <v>0</v>
      </c>
      <c r="L564" s="36">
        <f t="shared" si="46"/>
        <v>0</v>
      </c>
      <c r="M564" s="36">
        <f t="shared" si="47"/>
        <v>1</v>
      </c>
      <c r="O564" s="74"/>
      <c r="P564" s="74"/>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row>
    <row r="565" spans="1:71" s="28" customFormat="1" ht="15" customHeight="1" x14ac:dyDescent="0.2">
      <c r="A565" s="22" t="s">
        <v>1588</v>
      </c>
      <c r="B565" s="23"/>
      <c r="C565" s="6"/>
      <c r="D565" s="6"/>
      <c r="E565" s="6"/>
      <c r="F565" s="12"/>
      <c r="G565" s="12"/>
      <c r="H565" s="14" t="s">
        <v>1122</v>
      </c>
      <c r="I565" s="12"/>
      <c r="J565" s="36">
        <f t="shared" si="48"/>
        <v>1</v>
      </c>
      <c r="K565" s="36">
        <f t="shared" si="45"/>
        <v>0</v>
      </c>
      <c r="L565" s="36">
        <f t="shared" si="46"/>
        <v>0</v>
      </c>
      <c r="M565" s="36">
        <f t="shared" si="47"/>
        <v>1</v>
      </c>
      <c r="O565" s="74"/>
      <c r="P565" s="74"/>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row>
    <row r="566" spans="1:71" s="28" customFormat="1" ht="15" customHeight="1" x14ac:dyDescent="0.2">
      <c r="A566" s="22" t="s">
        <v>1589</v>
      </c>
      <c r="B566" s="23"/>
      <c r="C566" s="6"/>
      <c r="D566" s="6"/>
      <c r="E566" s="6"/>
      <c r="F566" s="12"/>
      <c r="G566" s="12"/>
      <c r="H566" s="14" t="s">
        <v>1383</v>
      </c>
      <c r="I566" s="12"/>
      <c r="J566" s="36">
        <f t="shared" si="48"/>
        <v>1</v>
      </c>
      <c r="K566" s="36">
        <f t="shared" si="45"/>
        <v>0</v>
      </c>
      <c r="L566" s="36">
        <f t="shared" si="46"/>
        <v>0</v>
      </c>
      <c r="M566" s="36">
        <f t="shared" si="47"/>
        <v>1</v>
      </c>
      <c r="O566" s="74"/>
      <c r="P566" s="74"/>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row>
    <row r="567" spans="1:71" s="28" customFormat="1" ht="15" customHeight="1" x14ac:dyDescent="0.2">
      <c r="A567" s="19" t="s">
        <v>357</v>
      </c>
      <c r="B567" s="11" t="s">
        <v>167</v>
      </c>
      <c r="C567" s="6"/>
      <c r="D567" s="6"/>
      <c r="E567" s="6"/>
      <c r="F567" s="12"/>
      <c r="G567" s="12"/>
      <c r="H567" s="12"/>
      <c r="I567" s="12"/>
      <c r="J567" s="36">
        <f t="shared" si="48"/>
        <v>1</v>
      </c>
      <c r="K567" s="36">
        <f t="shared" si="45"/>
        <v>1</v>
      </c>
      <c r="L567" s="36">
        <f t="shared" si="46"/>
        <v>0</v>
      </c>
      <c r="M567" s="36">
        <f t="shared" si="47"/>
        <v>0</v>
      </c>
      <c r="O567" s="74"/>
      <c r="P567" s="74"/>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row>
    <row r="568" spans="1:71" s="28" customFormat="1" ht="15" customHeight="1" x14ac:dyDescent="0.2">
      <c r="A568" s="22" t="s">
        <v>1590</v>
      </c>
      <c r="B568" s="23"/>
      <c r="C568" s="6"/>
      <c r="D568" s="6"/>
      <c r="E568" s="6"/>
      <c r="F568" s="12"/>
      <c r="G568" s="12"/>
      <c r="H568" s="14" t="s">
        <v>1122</v>
      </c>
      <c r="I568" s="12"/>
      <c r="J568" s="36">
        <f t="shared" si="48"/>
        <v>1</v>
      </c>
      <c r="K568" s="36">
        <f t="shared" si="45"/>
        <v>0</v>
      </c>
      <c r="L568" s="36">
        <f t="shared" si="46"/>
        <v>0</v>
      </c>
      <c r="M568" s="36">
        <f t="shared" si="47"/>
        <v>1</v>
      </c>
      <c r="O568" s="74"/>
      <c r="P568" s="74"/>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row>
    <row r="569" spans="1:71" s="28" customFormat="1" ht="15" customHeight="1" x14ac:dyDescent="0.2">
      <c r="A569" s="22" t="s">
        <v>1591</v>
      </c>
      <c r="B569" s="23"/>
      <c r="C569" s="6"/>
      <c r="D569" s="6"/>
      <c r="E569" s="6"/>
      <c r="F569" s="12"/>
      <c r="G569" s="12"/>
      <c r="H569" s="14" t="s">
        <v>1122</v>
      </c>
      <c r="I569" s="12"/>
      <c r="J569" s="36">
        <f t="shared" si="48"/>
        <v>1</v>
      </c>
      <c r="K569" s="36">
        <f t="shared" si="45"/>
        <v>0</v>
      </c>
      <c r="L569" s="36">
        <f t="shared" si="46"/>
        <v>0</v>
      </c>
      <c r="M569" s="36">
        <f t="shared" si="47"/>
        <v>1</v>
      </c>
      <c r="O569" s="74"/>
      <c r="P569" s="74"/>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row>
    <row r="570" spans="1:71" s="28" customFormat="1" ht="15" customHeight="1" x14ac:dyDescent="0.2">
      <c r="A570" s="22" t="s">
        <v>1592</v>
      </c>
      <c r="B570" s="23"/>
      <c r="C570" s="6"/>
      <c r="D570" s="6"/>
      <c r="E570" s="6"/>
      <c r="F570" s="12"/>
      <c r="G570" s="12"/>
      <c r="H570" s="14" t="s">
        <v>1122</v>
      </c>
      <c r="I570" s="12"/>
      <c r="J570" s="36">
        <f t="shared" si="48"/>
        <v>1</v>
      </c>
      <c r="K570" s="36">
        <f t="shared" si="45"/>
        <v>0</v>
      </c>
      <c r="L570" s="36">
        <f t="shared" si="46"/>
        <v>0</v>
      </c>
      <c r="M570" s="36">
        <f t="shared" si="47"/>
        <v>1</v>
      </c>
      <c r="O570" s="74"/>
      <c r="P570" s="74"/>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row>
    <row r="571" spans="1:71" s="28" customFormat="1" ht="15" customHeight="1" x14ac:dyDescent="0.2">
      <c r="A571" s="22" t="s">
        <v>1593</v>
      </c>
      <c r="B571" s="23"/>
      <c r="C571" s="6"/>
      <c r="D571" s="6"/>
      <c r="E571" s="6"/>
      <c r="F571" s="12"/>
      <c r="G571" s="12"/>
      <c r="H571" s="14" t="s">
        <v>1122</v>
      </c>
      <c r="I571" s="12"/>
      <c r="J571" s="36">
        <f t="shared" si="48"/>
        <v>1</v>
      </c>
      <c r="K571" s="36">
        <f t="shared" si="45"/>
        <v>0</v>
      </c>
      <c r="L571" s="36">
        <f t="shared" si="46"/>
        <v>0</v>
      </c>
      <c r="M571" s="36">
        <f t="shared" si="47"/>
        <v>1</v>
      </c>
      <c r="O571" s="74"/>
      <c r="P571" s="74"/>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row>
    <row r="572" spans="1:71" s="28" customFormat="1" ht="15" customHeight="1" x14ac:dyDescent="0.2">
      <c r="A572" s="22" t="s">
        <v>1317</v>
      </c>
      <c r="B572" s="23"/>
      <c r="C572" s="6"/>
      <c r="D572" s="6"/>
      <c r="E572" s="6"/>
      <c r="F572" s="12"/>
      <c r="G572" s="12"/>
      <c r="H572" s="14" t="s">
        <v>1122</v>
      </c>
      <c r="I572" s="12"/>
      <c r="J572" s="36">
        <f t="shared" si="48"/>
        <v>1</v>
      </c>
      <c r="K572" s="36">
        <f t="shared" si="45"/>
        <v>0</v>
      </c>
      <c r="L572" s="36">
        <f t="shared" si="46"/>
        <v>0</v>
      </c>
      <c r="M572" s="36">
        <f t="shared" si="47"/>
        <v>1</v>
      </c>
      <c r="O572" s="74"/>
      <c r="P572" s="74"/>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row>
    <row r="573" spans="1:71" s="28" customFormat="1" ht="15" customHeight="1" x14ac:dyDescent="0.2">
      <c r="A573" s="22" t="s">
        <v>1441</v>
      </c>
      <c r="B573" s="23"/>
      <c r="C573" s="6"/>
      <c r="D573" s="6"/>
      <c r="E573" s="6"/>
      <c r="F573" s="12"/>
      <c r="G573" s="12"/>
      <c r="H573" s="14" t="s">
        <v>1122</v>
      </c>
      <c r="I573" s="12"/>
      <c r="J573" s="36">
        <f t="shared" si="48"/>
        <v>1</v>
      </c>
      <c r="K573" s="36">
        <f t="shared" si="45"/>
        <v>0</v>
      </c>
      <c r="L573" s="36">
        <f t="shared" si="46"/>
        <v>0</v>
      </c>
      <c r="M573" s="36">
        <f t="shared" si="47"/>
        <v>1</v>
      </c>
      <c r="O573" s="74"/>
      <c r="P573" s="74"/>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row>
    <row r="574" spans="1:71" s="28" customFormat="1" ht="15" customHeight="1" x14ac:dyDescent="0.2">
      <c r="A574" s="22" t="s">
        <v>1594</v>
      </c>
      <c r="B574" s="23"/>
      <c r="C574" s="6"/>
      <c r="D574" s="6"/>
      <c r="E574" s="6"/>
      <c r="F574" s="12"/>
      <c r="G574" s="12"/>
      <c r="H574" s="14" t="s">
        <v>1122</v>
      </c>
      <c r="I574" s="12"/>
      <c r="J574" s="36">
        <f t="shared" si="48"/>
        <v>1</v>
      </c>
      <c r="K574" s="36">
        <f t="shared" si="45"/>
        <v>0</v>
      </c>
      <c r="L574" s="36">
        <f t="shared" si="46"/>
        <v>0</v>
      </c>
      <c r="M574" s="36">
        <f t="shared" si="47"/>
        <v>1</v>
      </c>
      <c r="O574" s="74"/>
      <c r="P574" s="74"/>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row>
    <row r="575" spans="1:71" s="28" customFormat="1" ht="15" customHeight="1" x14ac:dyDescent="0.2">
      <c r="A575" s="19" t="s">
        <v>1595</v>
      </c>
      <c r="B575" s="11" t="s">
        <v>358</v>
      </c>
      <c r="C575" s="6"/>
      <c r="D575" s="6"/>
      <c r="E575" s="6"/>
      <c r="F575" s="12"/>
      <c r="G575" s="12"/>
      <c r="H575" s="14" t="s">
        <v>1122</v>
      </c>
      <c r="I575" s="12"/>
      <c r="J575" s="36">
        <f t="shared" si="48"/>
        <v>2</v>
      </c>
      <c r="K575" s="36">
        <f t="shared" si="45"/>
        <v>1</v>
      </c>
      <c r="L575" s="36">
        <f t="shared" si="46"/>
        <v>0</v>
      </c>
      <c r="M575" s="36">
        <f t="shared" si="47"/>
        <v>1</v>
      </c>
      <c r="O575" s="74"/>
      <c r="P575" s="74"/>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row>
    <row r="576" spans="1:71" s="28" customFormat="1" ht="15" customHeight="1" x14ac:dyDescent="0.2">
      <c r="A576" s="22" t="s">
        <v>1596</v>
      </c>
      <c r="B576" s="23"/>
      <c r="C576" s="6"/>
      <c r="D576" s="6"/>
      <c r="E576" s="6"/>
      <c r="F576" s="12"/>
      <c r="G576" s="12"/>
      <c r="H576" s="14" t="s">
        <v>1122</v>
      </c>
      <c r="I576" s="12"/>
      <c r="J576" s="36">
        <f t="shared" si="48"/>
        <v>1</v>
      </c>
      <c r="K576" s="36">
        <f t="shared" si="45"/>
        <v>0</v>
      </c>
      <c r="L576" s="36">
        <f t="shared" si="46"/>
        <v>0</v>
      </c>
      <c r="M576" s="36">
        <f t="shared" si="47"/>
        <v>1</v>
      </c>
      <c r="O576" s="74"/>
      <c r="P576" s="74"/>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row>
    <row r="577" spans="1:71" s="28" customFormat="1" ht="15" customHeight="1" x14ac:dyDescent="0.2">
      <c r="A577" s="19" t="s">
        <v>359</v>
      </c>
      <c r="B577" s="11" t="s">
        <v>360</v>
      </c>
      <c r="C577" s="6"/>
      <c r="D577" s="6"/>
      <c r="E577" s="6"/>
      <c r="F577" s="12"/>
      <c r="G577" s="12"/>
      <c r="H577" s="12"/>
      <c r="I577" s="12"/>
      <c r="J577" s="36">
        <f t="shared" si="48"/>
        <v>1</v>
      </c>
      <c r="K577" s="36">
        <f t="shared" si="45"/>
        <v>1</v>
      </c>
      <c r="L577" s="36">
        <f t="shared" si="46"/>
        <v>0</v>
      </c>
      <c r="M577" s="36">
        <f t="shared" si="47"/>
        <v>0</v>
      </c>
      <c r="O577" s="74"/>
      <c r="P577" s="74"/>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row>
    <row r="578" spans="1:71" s="28" customFormat="1" ht="15" customHeight="1" x14ac:dyDescent="0.2">
      <c r="A578" s="22" t="s">
        <v>1601</v>
      </c>
      <c r="B578" s="23"/>
      <c r="C578" s="6"/>
      <c r="D578" s="6"/>
      <c r="E578" s="6"/>
      <c r="F578" s="12"/>
      <c r="G578" s="12"/>
      <c r="H578" s="14" t="s">
        <v>1122</v>
      </c>
      <c r="I578" s="12"/>
      <c r="J578" s="36">
        <f t="shared" si="48"/>
        <v>1</v>
      </c>
      <c r="K578" s="36">
        <f t="shared" si="45"/>
        <v>0</v>
      </c>
      <c r="L578" s="36">
        <f t="shared" si="46"/>
        <v>0</v>
      </c>
      <c r="M578" s="36">
        <f t="shared" si="47"/>
        <v>1</v>
      </c>
      <c r="O578" s="74"/>
      <c r="P578" s="74"/>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row>
    <row r="579" spans="1:71" s="28" customFormat="1" ht="15" customHeight="1" x14ac:dyDescent="0.2">
      <c r="A579" s="22" t="s">
        <v>1599</v>
      </c>
      <c r="B579" s="23"/>
      <c r="C579" s="6"/>
      <c r="D579" s="6"/>
      <c r="E579" s="6"/>
      <c r="F579" s="12"/>
      <c r="G579" s="12"/>
      <c r="H579" s="14" t="s">
        <v>1122</v>
      </c>
      <c r="I579" s="12"/>
      <c r="J579" s="36">
        <f t="shared" si="48"/>
        <v>1</v>
      </c>
      <c r="K579" s="36">
        <f t="shared" si="45"/>
        <v>0</v>
      </c>
      <c r="L579" s="36">
        <f t="shared" si="46"/>
        <v>0</v>
      </c>
      <c r="M579" s="36">
        <f t="shared" si="47"/>
        <v>1</v>
      </c>
      <c r="O579" s="74"/>
      <c r="P579" s="74"/>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row>
    <row r="580" spans="1:71" s="28" customFormat="1" ht="15" customHeight="1" x14ac:dyDescent="0.2">
      <c r="A580" s="22" t="s">
        <v>1600</v>
      </c>
      <c r="B580" s="23"/>
      <c r="C580" s="6"/>
      <c r="D580" s="6"/>
      <c r="E580" s="6"/>
      <c r="F580" s="12"/>
      <c r="G580" s="12"/>
      <c r="H580" s="14" t="s">
        <v>1122</v>
      </c>
      <c r="I580" s="12"/>
      <c r="J580" s="36">
        <f t="shared" si="48"/>
        <v>1</v>
      </c>
      <c r="K580" s="36">
        <f t="shared" si="45"/>
        <v>0</v>
      </c>
      <c r="L580" s="36">
        <f t="shared" si="46"/>
        <v>0</v>
      </c>
      <c r="M580" s="36">
        <f t="shared" si="47"/>
        <v>1</v>
      </c>
      <c r="O580" s="74"/>
      <c r="P580" s="74"/>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row>
    <row r="581" spans="1:71" s="28" customFormat="1" ht="15" customHeight="1" x14ac:dyDescent="0.2">
      <c r="A581" s="22" t="s">
        <v>1602</v>
      </c>
      <c r="B581" s="23"/>
      <c r="C581" s="6"/>
      <c r="D581" s="6"/>
      <c r="E581" s="6"/>
      <c r="F581" s="12"/>
      <c r="G581" s="12"/>
      <c r="H581" s="14" t="s">
        <v>1122</v>
      </c>
      <c r="I581" s="12"/>
      <c r="J581" s="36">
        <f t="shared" si="48"/>
        <v>1</v>
      </c>
      <c r="K581" s="36">
        <f t="shared" si="45"/>
        <v>0</v>
      </c>
      <c r="L581" s="36">
        <f t="shared" si="46"/>
        <v>0</v>
      </c>
      <c r="M581" s="36">
        <f t="shared" si="47"/>
        <v>1</v>
      </c>
      <c r="O581" s="74"/>
      <c r="P581" s="74"/>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row>
    <row r="582" spans="1:71" s="28" customFormat="1" ht="15" customHeight="1" x14ac:dyDescent="0.2">
      <c r="A582" s="19" t="s">
        <v>361</v>
      </c>
      <c r="B582" s="11" t="s">
        <v>362</v>
      </c>
      <c r="C582" s="6"/>
      <c r="D582" s="6"/>
      <c r="E582" s="6"/>
      <c r="F582" s="12" t="s">
        <v>297</v>
      </c>
      <c r="G582" s="12"/>
      <c r="H582" s="14" t="s">
        <v>1122</v>
      </c>
      <c r="I582" s="12"/>
      <c r="J582" s="36">
        <f t="shared" si="48"/>
        <v>3</v>
      </c>
      <c r="K582" s="36">
        <f t="shared" si="45"/>
        <v>1</v>
      </c>
      <c r="L582" s="36">
        <f t="shared" si="46"/>
        <v>0</v>
      </c>
      <c r="M582" s="36">
        <f t="shared" si="47"/>
        <v>2</v>
      </c>
      <c r="O582" s="74"/>
      <c r="P582" s="74"/>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row>
    <row r="583" spans="1:71" s="28" customFormat="1" ht="15" customHeight="1" x14ac:dyDescent="0.2">
      <c r="A583" s="22" t="s">
        <v>1437</v>
      </c>
      <c r="B583" s="23"/>
      <c r="C583" s="6"/>
      <c r="D583" s="6"/>
      <c r="E583" s="6"/>
      <c r="F583" s="12"/>
      <c r="G583" s="12"/>
      <c r="H583" s="14" t="s">
        <v>1122</v>
      </c>
      <c r="I583" s="12"/>
      <c r="J583" s="36">
        <f t="shared" si="48"/>
        <v>1</v>
      </c>
      <c r="K583" s="36">
        <f t="shared" si="45"/>
        <v>0</v>
      </c>
      <c r="L583" s="36">
        <f t="shared" si="46"/>
        <v>0</v>
      </c>
      <c r="M583" s="36">
        <f t="shared" si="47"/>
        <v>1</v>
      </c>
      <c r="O583" s="74"/>
      <c r="P583" s="74"/>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row>
    <row r="584" spans="1:71" s="28" customFormat="1" ht="15" customHeight="1" x14ac:dyDescent="0.2">
      <c r="A584" s="22" t="s">
        <v>1603</v>
      </c>
      <c r="B584" s="23"/>
      <c r="C584" s="6"/>
      <c r="D584" s="6"/>
      <c r="E584" s="6"/>
      <c r="F584" s="12"/>
      <c r="G584" s="12"/>
      <c r="H584" s="14" t="s">
        <v>1122</v>
      </c>
      <c r="I584" s="12"/>
      <c r="J584" s="36">
        <f t="shared" si="48"/>
        <v>1</v>
      </c>
      <c r="K584" s="36">
        <f t="shared" si="45"/>
        <v>0</v>
      </c>
      <c r="L584" s="36">
        <f t="shared" si="46"/>
        <v>0</v>
      </c>
      <c r="M584" s="36">
        <f t="shared" si="47"/>
        <v>1</v>
      </c>
      <c r="O584" s="74"/>
      <c r="P584" s="74"/>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row>
    <row r="585" spans="1:71" s="28" customFormat="1" ht="15" customHeight="1" x14ac:dyDescent="0.2">
      <c r="A585" s="19" t="s">
        <v>363</v>
      </c>
      <c r="B585" s="11" t="s">
        <v>32</v>
      </c>
      <c r="C585" s="6"/>
      <c r="D585" s="6"/>
      <c r="E585" s="6"/>
      <c r="F585" s="12"/>
      <c r="G585" s="12"/>
      <c r="H585" s="12"/>
      <c r="I585" s="12"/>
      <c r="J585" s="36">
        <f t="shared" si="48"/>
        <v>1</v>
      </c>
      <c r="K585" s="36">
        <f t="shared" si="45"/>
        <v>1</v>
      </c>
      <c r="L585" s="36">
        <f t="shared" si="46"/>
        <v>0</v>
      </c>
      <c r="M585" s="36">
        <f t="shared" si="47"/>
        <v>0</v>
      </c>
      <c r="O585" s="74"/>
      <c r="P585" s="74"/>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row>
    <row r="586" spans="1:71" s="28" customFormat="1" ht="15" customHeight="1" x14ac:dyDescent="0.2">
      <c r="A586" s="19" t="s">
        <v>364</v>
      </c>
      <c r="B586" s="23"/>
      <c r="C586" s="6"/>
      <c r="D586" s="6" t="s">
        <v>80</v>
      </c>
      <c r="E586" s="6"/>
      <c r="F586" s="12"/>
      <c r="G586" s="12"/>
      <c r="H586" s="12"/>
      <c r="I586" s="12"/>
      <c r="J586" s="36">
        <f t="shared" si="48"/>
        <v>1</v>
      </c>
      <c r="K586" s="36">
        <f t="shared" si="45"/>
        <v>0</v>
      </c>
      <c r="L586" s="36">
        <f t="shared" si="46"/>
        <v>1</v>
      </c>
      <c r="M586" s="36">
        <f t="shared" si="47"/>
        <v>0</v>
      </c>
      <c r="O586" s="74"/>
      <c r="P586" s="74"/>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row>
    <row r="587" spans="1:71" s="28" customFormat="1" ht="15" customHeight="1" x14ac:dyDescent="0.2">
      <c r="A587" s="22" t="s">
        <v>1604</v>
      </c>
      <c r="B587" s="23"/>
      <c r="C587" s="6"/>
      <c r="D587" s="6"/>
      <c r="E587" s="6"/>
      <c r="F587" s="12"/>
      <c r="G587" s="12"/>
      <c r="H587" s="14" t="s">
        <v>1122</v>
      </c>
      <c r="I587" s="12"/>
      <c r="J587" s="36">
        <f t="shared" si="48"/>
        <v>1</v>
      </c>
      <c r="K587" s="36">
        <f t="shared" si="45"/>
        <v>0</v>
      </c>
      <c r="L587" s="36">
        <f t="shared" si="46"/>
        <v>0</v>
      </c>
      <c r="M587" s="36">
        <f t="shared" si="47"/>
        <v>1</v>
      </c>
      <c r="O587" s="74"/>
      <c r="P587" s="74"/>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row>
    <row r="588" spans="1:71" s="28" customFormat="1" ht="15" customHeight="1" x14ac:dyDescent="0.2">
      <c r="A588" s="22" t="s">
        <v>1606</v>
      </c>
      <c r="B588" s="23"/>
      <c r="C588" s="6"/>
      <c r="D588" s="6"/>
      <c r="E588" s="6"/>
      <c r="F588" s="12"/>
      <c r="G588" s="12"/>
      <c r="H588" s="14" t="s">
        <v>1122</v>
      </c>
      <c r="I588" s="12"/>
      <c r="J588" s="36">
        <f t="shared" si="48"/>
        <v>1</v>
      </c>
      <c r="K588" s="36">
        <f t="shared" si="45"/>
        <v>0</v>
      </c>
      <c r="L588" s="36">
        <f t="shared" si="46"/>
        <v>0</v>
      </c>
      <c r="M588" s="36">
        <f t="shared" si="47"/>
        <v>1</v>
      </c>
      <c r="O588" s="74"/>
      <c r="P588" s="74"/>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row>
    <row r="589" spans="1:71" s="28" customFormat="1" ht="15" customHeight="1" x14ac:dyDescent="0.2">
      <c r="A589" s="19" t="s">
        <v>365</v>
      </c>
      <c r="B589" s="11" t="s">
        <v>32</v>
      </c>
      <c r="C589" s="6"/>
      <c r="D589" s="6"/>
      <c r="E589" s="6"/>
      <c r="F589" s="12"/>
      <c r="G589" s="12"/>
      <c r="H589" s="12"/>
      <c r="I589" s="12"/>
      <c r="J589" s="36">
        <f t="shared" si="48"/>
        <v>1</v>
      </c>
      <c r="K589" s="36">
        <f t="shared" si="45"/>
        <v>1</v>
      </c>
      <c r="L589" s="36">
        <f t="shared" si="46"/>
        <v>0</v>
      </c>
      <c r="M589" s="36">
        <f t="shared" si="47"/>
        <v>0</v>
      </c>
      <c r="O589" s="74"/>
      <c r="P589" s="74"/>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row>
    <row r="590" spans="1:71" s="28" customFormat="1" ht="15" customHeight="1" x14ac:dyDescent="0.2">
      <c r="A590" s="22" t="s">
        <v>1607</v>
      </c>
      <c r="B590" s="23"/>
      <c r="C590" s="6"/>
      <c r="D590" s="6"/>
      <c r="E590" s="6"/>
      <c r="F590" s="12"/>
      <c r="G590" s="12"/>
      <c r="H590" s="14" t="s">
        <v>1122</v>
      </c>
      <c r="I590" s="12"/>
      <c r="J590" s="36">
        <f t="shared" si="48"/>
        <v>1</v>
      </c>
      <c r="K590" s="36">
        <f t="shared" si="45"/>
        <v>0</v>
      </c>
      <c r="L590" s="36">
        <f t="shared" si="46"/>
        <v>0</v>
      </c>
      <c r="M590" s="36">
        <f t="shared" si="47"/>
        <v>1</v>
      </c>
      <c r="O590" s="74"/>
      <c r="P590" s="74"/>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row>
    <row r="591" spans="1:71" s="28" customFormat="1" ht="15" customHeight="1" x14ac:dyDescent="0.2">
      <c r="A591" s="22" t="s">
        <v>1608</v>
      </c>
      <c r="B591" s="23"/>
      <c r="C591" s="6"/>
      <c r="D591" s="6"/>
      <c r="E591" s="6"/>
      <c r="F591" s="12"/>
      <c r="G591" s="12"/>
      <c r="H591" s="14" t="s">
        <v>1122</v>
      </c>
      <c r="I591" s="12"/>
      <c r="J591" s="36">
        <f t="shared" si="48"/>
        <v>1</v>
      </c>
      <c r="K591" s="36">
        <f t="shared" si="45"/>
        <v>0</v>
      </c>
      <c r="L591" s="36">
        <f t="shared" si="46"/>
        <v>0</v>
      </c>
      <c r="M591" s="36">
        <f t="shared" si="47"/>
        <v>1</v>
      </c>
      <c r="O591" s="74"/>
      <c r="P591" s="74"/>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row>
    <row r="592" spans="1:71" s="28" customFormat="1" ht="15" customHeight="1" x14ac:dyDescent="0.2">
      <c r="A592" s="19" t="s">
        <v>366</v>
      </c>
      <c r="B592" s="11" t="s">
        <v>367</v>
      </c>
      <c r="C592" s="6"/>
      <c r="D592" s="6"/>
      <c r="E592" s="6"/>
      <c r="F592" s="12"/>
      <c r="G592" s="12"/>
      <c r="H592" s="12"/>
      <c r="I592" s="12"/>
      <c r="J592" s="36">
        <f t="shared" si="48"/>
        <v>1</v>
      </c>
      <c r="K592" s="36">
        <f t="shared" si="45"/>
        <v>1</v>
      </c>
      <c r="L592" s="36">
        <f t="shared" si="46"/>
        <v>0</v>
      </c>
      <c r="M592" s="36">
        <f t="shared" si="47"/>
        <v>0</v>
      </c>
      <c r="O592" s="74"/>
      <c r="P592" s="74"/>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row>
    <row r="593" spans="1:71" s="28" customFormat="1" ht="15" customHeight="1" x14ac:dyDescent="0.2">
      <c r="A593" s="22" t="s">
        <v>1609</v>
      </c>
      <c r="B593" s="23"/>
      <c r="C593" s="6"/>
      <c r="D593" s="6"/>
      <c r="E593" s="6"/>
      <c r="F593" s="12"/>
      <c r="G593" s="12"/>
      <c r="H593" s="14" t="s">
        <v>1122</v>
      </c>
      <c r="I593" s="12"/>
      <c r="J593" s="36">
        <f t="shared" si="48"/>
        <v>1</v>
      </c>
      <c r="K593" s="36">
        <f t="shared" si="45"/>
        <v>0</v>
      </c>
      <c r="L593" s="36">
        <f t="shared" si="46"/>
        <v>0</v>
      </c>
      <c r="M593" s="36">
        <f t="shared" si="47"/>
        <v>1</v>
      </c>
      <c r="O593" s="74"/>
      <c r="P593" s="74"/>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row>
    <row r="594" spans="1:71" s="28" customFormat="1" ht="15" customHeight="1" x14ac:dyDescent="0.2">
      <c r="A594" s="19" t="s">
        <v>368</v>
      </c>
      <c r="B594" s="11" t="s">
        <v>167</v>
      </c>
      <c r="C594" s="6"/>
      <c r="D594" s="6"/>
      <c r="E594" s="6"/>
      <c r="F594" s="12"/>
      <c r="G594" s="12"/>
      <c r="H594" s="12"/>
      <c r="I594" s="12"/>
      <c r="J594" s="36">
        <f t="shared" si="48"/>
        <v>1</v>
      </c>
      <c r="K594" s="36">
        <f t="shared" si="45"/>
        <v>1</v>
      </c>
      <c r="L594" s="36">
        <f t="shared" si="46"/>
        <v>0</v>
      </c>
      <c r="M594" s="36">
        <f t="shared" si="47"/>
        <v>0</v>
      </c>
      <c r="O594" s="74"/>
      <c r="P594" s="74"/>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row>
    <row r="595" spans="1:71" s="28" customFormat="1" ht="15" customHeight="1" x14ac:dyDescent="0.2">
      <c r="A595" s="22" t="s">
        <v>1610</v>
      </c>
      <c r="B595" s="23"/>
      <c r="C595" s="6"/>
      <c r="D595" s="6"/>
      <c r="E595" s="6"/>
      <c r="F595" s="12"/>
      <c r="G595" s="12"/>
      <c r="H595" s="14" t="s">
        <v>1122</v>
      </c>
      <c r="I595" s="12"/>
      <c r="J595" s="36">
        <f t="shared" si="48"/>
        <v>1</v>
      </c>
      <c r="K595" s="36">
        <f t="shared" si="45"/>
        <v>0</v>
      </c>
      <c r="L595" s="36">
        <f t="shared" si="46"/>
        <v>0</v>
      </c>
      <c r="M595" s="36">
        <f t="shared" si="47"/>
        <v>1</v>
      </c>
      <c r="O595" s="74"/>
      <c r="P595" s="74"/>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row>
    <row r="596" spans="1:71" s="28" customFormat="1" ht="15" customHeight="1" x14ac:dyDescent="0.2">
      <c r="A596" s="22" t="s">
        <v>1611</v>
      </c>
      <c r="B596" s="23"/>
      <c r="C596" s="6"/>
      <c r="D596" s="6"/>
      <c r="E596" s="6"/>
      <c r="F596" s="12"/>
      <c r="G596" s="12"/>
      <c r="H596" s="14" t="s">
        <v>1122</v>
      </c>
      <c r="I596" s="12"/>
      <c r="J596" s="36">
        <f t="shared" si="48"/>
        <v>1</v>
      </c>
      <c r="K596" s="36">
        <f t="shared" si="45"/>
        <v>0</v>
      </c>
      <c r="L596" s="36">
        <f t="shared" si="46"/>
        <v>0</v>
      </c>
      <c r="M596" s="36">
        <f t="shared" si="47"/>
        <v>1</v>
      </c>
      <c r="O596" s="74"/>
      <c r="P596" s="74"/>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row>
    <row r="597" spans="1:71" s="28" customFormat="1" ht="15" customHeight="1" x14ac:dyDescent="0.2">
      <c r="A597" s="22" t="s">
        <v>1612</v>
      </c>
      <c r="B597" s="23"/>
      <c r="C597" s="6"/>
      <c r="D597" s="6"/>
      <c r="E597" s="6"/>
      <c r="F597" s="12"/>
      <c r="G597" s="12"/>
      <c r="H597" s="14" t="s">
        <v>1122</v>
      </c>
      <c r="I597" s="12"/>
      <c r="J597" s="36">
        <f t="shared" si="48"/>
        <v>1</v>
      </c>
      <c r="K597" s="36">
        <f t="shared" si="45"/>
        <v>0</v>
      </c>
      <c r="L597" s="36">
        <f t="shared" si="46"/>
        <v>0</v>
      </c>
      <c r="M597" s="36">
        <f t="shared" si="47"/>
        <v>1</v>
      </c>
      <c r="O597" s="74"/>
      <c r="P597" s="74"/>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row>
    <row r="598" spans="1:71" s="28" customFormat="1" ht="15" customHeight="1" x14ac:dyDescent="0.2">
      <c r="A598" s="82" t="s">
        <v>369</v>
      </c>
      <c r="B598" s="11" t="s">
        <v>85</v>
      </c>
      <c r="C598" s="6"/>
      <c r="D598" s="6"/>
      <c r="E598" s="6"/>
      <c r="F598" s="12"/>
      <c r="G598" s="12"/>
      <c r="H598" s="12"/>
      <c r="I598" s="12"/>
      <c r="J598" s="36">
        <f t="shared" si="48"/>
        <v>1</v>
      </c>
      <c r="K598" s="36">
        <f t="shared" si="45"/>
        <v>1</v>
      </c>
      <c r="L598" s="36">
        <f t="shared" si="46"/>
        <v>0</v>
      </c>
      <c r="M598" s="36">
        <f t="shared" si="47"/>
        <v>0</v>
      </c>
      <c r="O598" s="74"/>
      <c r="P598" s="74"/>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row>
    <row r="599" spans="1:71" s="28" customFormat="1" ht="15" customHeight="1" x14ac:dyDescent="0.2">
      <c r="A599" s="22" t="s">
        <v>1329</v>
      </c>
      <c r="B599" s="23"/>
      <c r="C599" s="6"/>
      <c r="D599" s="6"/>
      <c r="E599" s="6"/>
      <c r="F599" s="12"/>
      <c r="G599" s="12"/>
      <c r="H599" s="14" t="s">
        <v>1122</v>
      </c>
      <c r="I599" s="12"/>
      <c r="J599" s="36">
        <f t="shared" si="48"/>
        <v>1</v>
      </c>
      <c r="K599" s="36">
        <f t="shared" si="45"/>
        <v>0</v>
      </c>
      <c r="L599" s="36">
        <f t="shared" si="46"/>
        <v>0</v>
      </c>
      <c r="M599" s="36">
        <f t="shared" si="47"/>
        <v>1</v>
      </c>
      <c r="O599" s="74"/>
      <c r="P599" s="74"/>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row>
    <row r="600" spans="1:71" s="28" customFormat="1" ht="15" customHeight="1" x14ac:dyDescent="0.2">
      <c r="A600" s="22" t="s">
        <v>1615</v>
      </c>
      <c r="B600" s="23"/>
      <c r="C600" s="6"/>
      <c r="D600" s="6"/>
      <c r="E600" s="6"/>
      <c r="F600" s="12"/>
      <c r="G600" s="12"/>
      <c r="H600" s="14" t="s">
        <v>1122</v>
      </c>
      <c r="I600" s="12"/>
      <c r="J600" s="36">
        <f t="shared" si="48"/>
        <v>1</v>
      </c>
      <c r="K600" s="36">
        <f t="shared" si="45"/>
        <v>0</v>
      </c>
      <c r="L600" s="36">
        <f t="shared" si="46"/>
        <v>0</v>
      </c>
      <c r="M600" s="36">
        <f t="shared" si="47"/>
        <v>1</v>
      </c>
      <c r="O600" s="74"/>
      <c r="P600" s="74"/>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row>
    <row r="601" spans="1:71" s="28" customFormat="1" ht="15" customHeight="1" x14ac:dyDescent="0.2">
      <c r="A601" s="22" t="s">
        <v>1616</v>
      </c>
      <c r="B601" s="23"/>
      <c r="C601" s="6"/>
      <c r="D601" s="6"/>
      <c r="E601" s="6"/>
      <c r="F601" s="12"/>
      <c r="G601" s="12"/>
      <c r="H601" s="14" t="s">
        <v>1122</v>
      </c>
      <c r="I601" s="12"/>
      <c r="J601" s="36">
        <f t="shared" si="48"/>
        <v>1</v>
      </c>
      <c r="K601" s="36">
        <f t="shared" si="45"/>
        <v>0</v>
      </c>
      <c r="L601" s="36">
        <f t="shared" si="46"/>
        <v>0</v>
      </c>
      <c r="M601" s="36">
        <f t="shared" si="47"/>
        <v>1</v>
      </c>
      <c r="O601" s="74"/>
      <c r="P601" s="74"/>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row>
    <row r="602" spans="1:71" s="28" customFormat="1" ht="15" customHeight="1" x14ac:dyDescent="0.2">
      <c r="A602" s="19" t="s">
        <v>371</v>
      </c>
      <c r="B602" s="11" t="s">
        <v>372</v>
      </c>
      <c r="C602" s="6"/>
      <c r="D602" s="6" t="s">
        <v>237</v>
      </c>
      <c r="E602" s="6"/>
      <c r="F602" s="12"/>
      <c r="G602" s="12"/>
      <c r="H602" s="12"/>
      <c r="I602" s="12"/>
      <c r="J602" s="36">
        <f t="shared" si="48"/>
        <v>2</v>
      </c>
      <c r="K602" s="36">
        <f t="shared" si="45"/>
        <v>1</v>
      </c>
      <c r="L602" s="36">
        <f t="shared" si="46"/>
        <v>1</v>
      </c>
      <c r="M602" s="36">
        <f t="shared" si="47"/>
        <v>0</v>
      </c>
      <c r="O602" s="74"/>
      <c r="P602" s="74"/>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row>
    <row r="603" spans="1:71" s="28" customFormat="1" ht="15" customHeight="1" x14ac:dyDescent="0.2">
      <c r="A603" s="19" t="s">
        <v>1628</v>
      </c>
      <c r="B603" s="11" t="s">
        <v>375</v>
      </c>
      <c r="C603" s="6"/>
      <c r="D603" s="6"/>
      <c r="E603" s="6"/>
      <c r="F603" s="12"/>
      <c r="G603" s="12"/>
      <c r="H603" s="12"/>
      <c r="I603" s="12"/>
      <c r="J603" s="36">
        <f t="shared" si="48"/>
        <v>1</v>
      </c>
      <c r="K603" s="36">
        <f t="shared" si="45"/>
        <v>1</v>
      </c>
      <c r="L603" s="36">
        <f t="shared" si="46"/>
        <v>0</v>
      </c>
      <c r="M603" s="36">
        <f t="shared" si="47"/>
        <v>0</v>
      </c>
      <c r="O603" s="74"/>
      <c r="P603" s="74"/>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row>
    <row r="604" spans="1:71" s="28" customFormat="1" ht="15" customHeight="1" x14ac:dyDescent="0.2">
      <c r="A604" s="22" t="s">
        <v>1618</v>
      </c>
      <c r="B604" s="23"/>
      <c r="C604" s="6"/>
      <c r="D604" s="6"/>
      <c r="E604" s="6"/>
      <c r="F604" s="12"/>
      <c r="G604" s="12"/>
      <c r="H604" s="14" t="s">
        <v>1122</v>
      </c>
      <c r="I604" s="12"/>
      <c r="J604" s="36">
        <f t="shared" si="48"/>
        <v>1</v>
      </c>
      <c r="K604" s="36">
        <f t="shared" si="45"/>
        <v>0</v>
      </c>
      <c r="L604" s="36">
        <f t="shared" si="46"/>
        <v>0</v>
      </c>
      <c r="M604" s="36">
        <f t="shared" si="47"/>
        <v>1</v>
      </c>
      <c r="O604" s="74"/>
      <c r="P604" s="74"/>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row>
    <row r="605" spans="1:71" s="28" customFormat="1" ht="15" customHeight="1" x14ac:dyDescent="0.2">
      <c r="A605" s="22" t="s">
        <v>1619</v>
      </c>
      <c r="B605" s="23"/>
      <c r="C605" s="6"/>
      <c r="D605" s="6"/>
      <c r="E605" s="6"/>
      <c r="F605" s="12"/>
      <c r="G605" s="12"/>
      <c r="H605" s="14" t="s">
        <v>1122</v>
      </c>
      <c r="I605" s="12"/>
      <c r="J605" s="36">
        <f t="shared" si="48"/>
        <v>1</v>
      </c>
      <c r="K605" s="36">
        <f t="shared" si="45"/>
        <v>0</v>
      </c>
      <c r="L605" s="36">
        <f t="shared" si="46"/>
        <v>0</v>
      </c>
      <c r="M605" s="36">
        <f t="shared" si="47"/>
        <v>1</v>
      </c>
      <c r="O605" s="74"/>
      <c r="P605" s="74"/>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row>
    <row r="606" spans="1:71" s="28" customFormat="1" ht="15" customHeight="1" x14ac:dyDescent="0.2">
      <c r="A606" s="22" t="s">
        <v>1620</v>
      </c>
      <c r="B606" s="23"/>
      <c r="C606" s="6"/>
      <c r="D606" s="6"/>
      <c r="E606" s="6"/>
      <c r="F606" s="12"/>
      <c r="G606" s="12"/>
      <c r="H606" s="14" t="s">
        <v>1122</v>
      </c>
      <c r="I606" s="12"/>
      <c r="J606" s="36">
        <f t="shared" si="48"/>
        <v>1</v>
      </c>
      <c r="K606" s="36">
        <f t="shared" si="45"/>
        <v>0</v>
      </c>
      <c r="L606" s="36">
        <f t="shared" si="46"/>
        <v>0</v>
      </c>
      <c r="M606" s="36">
        <f t="shared" si="47"/>
        <v>1</v>
      </c>
      <c r="O606" s="74"/>
      <c r="P606" s="74"/>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row>
    <row r="607" spans="1:71" s="28" customFormat="1" ht="15" customHeight="1" x14ac:dyDescent="0.2">
      <c r="A607" s="19" t="s">
        <v>1621</v>
      </c>
      <c r="B607" s="11" t="s">
        <v>214</v>
      </c>
      <c r="C607" s="6"/>
      <c r="D607" s="6"/>
      <c r="E607" s="6"/>
      <c r="F607" s="12"/>
      <c r="G607" s="12"/>
      <c r="H607" s="14" t="s">
        <v>214</v>
      </c>
      <c r="I607" s="12"/>
      <c r="J607" s="36">
        <f t="shared" si="48"/>
        <v>2</v>
      </c>
      <c r="K607" s="36">
        <f t="shared" si="45"/>
        <v>1</v>
      </c>
      <c r="L607" s="36">
        <f t="shared" si="46"/>
        <v>0</v>
      </c>
      <c r="M607" s="36">
        <f t="shared" si="47"/>
        <v>1</v>
      </c>
      <c r="O607" s="74"/>
      <c r="P607" s="74"/>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row>
    <row r="608" spans="1:71" s="28" customFormat="1" ht="15" customHeight="1" x14ac:dyDescent="0.2">
      <c r="A608" s="19" t="s">
        <v>373</v>
      </c>
      <c r="B608" s="11" t="s">
        <v>30</v>
      </c>
      <c r="C608" s="6"/>
      <c r="D608" s="6"/>
      <c r="E608" s="6"/>
      <c r="F608" s="12"/>
      <c r="G608" s="12"/>
      <c r="H608" s="12"/>
      <c r="I608" s="12"/>
      <c r="J608" s="36">
        <f t="shared" si="48"/>
        <v>1</v>
      </c>
      <c r="K608" s="36">
        <f t="shared" ref="K608:K671" si="49">COUNTIF(B608,"&lt;&gt;")</f>
        <v>1</v>
      </c>
      <c r="L608" s="36">
        <f t="shared" ref="L608:L671" si="50">COUNTIF(C608:E608,"&lt;&gt;")</f>
        <v>0</v>
      </c>
      <c r="M608" s="36">
        <f t="shared" ref="M608:M671" si="51">COUNTIF(F608:I608,"&lt;&gt;")</f>
        <v>0</v>
      </c>
      <c r="O608" s="74"/>
      <c r="P608" s="74"/>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row>
    <row r="609" spans="1:71" s="28" customFormat="1" ht="15" customHeight="1" x14ac:dyDescent="0.2">
      <c r="A609" s="22" t="s">
        <v>1622</v>
      </c>
      <c r="B609" s="23"/>
      <c r="C609" s="6"/>
      <c r="D609" s="6"/>
      <c r="E609" s="6"/>
      <c r="F609" s="12"/>
      <c r="G609" s="12"/>
      <c r="H609" s="14" t="s">
        <v>1122</v>
      </c>
      <c r="I609" s="12"/>
      <c r="J609" s="36">
        <f t="shared" si="48"/>
        <v>1</v>
      </c>
      <c r="K609" s="36">
        <f t="shared" si="49"/>
        <v>0</v>
      </c>
      <c r="L609" s="36">
        <f t="shared" si="50"/>
        <v>0</v>
      </c>
      <c r="M609" s="36">
        <f t="shared" si="51"/>
        <v>1</v>
      </c>
      <c r="O609" s="74"/>
      <c r="P609" s="74"/>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row>
    <row r="610" spans="1:71" s="28" customFormat="1" ht="15" customHeight="1" x14ac:dyDescent="0.2">
      <c r="A610" s="22" t="s">
        <v>1623</v>
      </c>
      <c r="B610" s="23"/>
      <c r="C610" s="6"/>
      <c r="D610" s="6"/>
      <c r="E610" s="6"/>
      <c r="F610" s="12"/>
      <c r="G610" s="12"/>
      <c r="H610" s="14" t="s">
        <v>1122</v>
      </c>
      <c r="I610" s="12"/>
      <c r="J610" s="36">
        <f t="shared" si="48"/>
        <v>1</v>
      </c>
      <c r="K610" s="36">
        <f t="shared" si="49"/>
        <v>0</v>
      </c>
      <c r="L610" s="36">
        <f t="shared" si="50"/>
        <v>0</v>
      </c>
      <c r="M610" s="36">
        <f t="shared" si="51"/>
        <v>1</v>
      </c>
      <c r="O610" s="74"/>
      <c r="P610" s="74"/>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row>
    <row r="611" spans="1:71" s="28" customFormat="1" ht="15" customHeight="1" x14ac:dyDescent="0.2">
      <c r="A611" s="22" t="s">
        <v>1624</v>
      </c>
      <c r="B611" s="23"/>
      <c r="C611" s="6"/>
      <c r="D611" s="6"/>
      <c r="E611" s="6"/>
      <c r="F611" s="12"/>
      <c r="G611" s="12"/>
      <c r="H611" s="14" t="s">
        <v>1122</v>
      </c>
      <c r="I611" s="12"/>
      <c r="J611" s="36">
        <f t="shared" si="48"/>
        <v>1</v>
      </c>
      <c r="K611" s="36">
        <f t="shared" si="49"/>
        <v>0</v>
      </c>
      <c r="L611" s="36">
        <f t="shared" si="50"/>
        <v>0</v>
      </c>
      <c r="M611" s="36">
        <f t="shared" si="51"/>
        <v>1</v>
      </c>
      <c r="O611" s="74"/>
      <c r="P611" s="74"/>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row>
    <row r="612" spans="1:71" s="28" customFormat="1" ht="15" customHeight="1" x14ac:dyDescent="0.2">
      <c r="A612" s="19" t="s">
        <v>1495</v>
      </c>
      <c r="B612" s="11" t="s">
        <v>30</v>
      </c>
      <c r="C612" s="6"/>
      <c r="D612" s="6"/>
      <c r="E612" s="6"/>
      <c r="F612" s="12"/>
      <c r="G612" s="12"/>
      <c r="H612" s="12"/>
      <c r="I612" s="12"/>
      <c r="J612" s="36">
        <f t="shared" si="48"/>
        <v>1</v>
      </c>
      <c r="K612" s="36">
        <f t="shared" si="49"/>
        <v>1</v>
      </c>
      <c r="L612" s="36">
        <f t="shared" si="50"/>
        <v>0</v>
      </c>
      <c r="M612" s="36">
        <f t="shared" si="51"/>
        <v>0</v>
      </c>
      <c r="O612" s="74"/>
      <c r="P612" s="74"/>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row>
    <row r="613" spans="1:71" s="28" customFormat="1" ht="15" customHeight="1" x14ac:dyDescent="0.2">
      <c r="A613" s="22" t="s">
        <v>1625</v>
      </c>
      <c r="B613" s="23"/>
      <c r="C613" s="6"/>
      <c r="D613" s="6"/>
      <c r="E613" s="6"/>
      <c r="F613" s="12"/>
      <c r="G613" s="12"/>
      <c r="H613" s="14" t="s">
        <v>1122</v>
      </c>
      <c r="I613" s="12"/>
      <c r="J613" s="36">
        <f t="shared" si="48"/>
        <v>1</v>
      </c>
      <c r="K613" s="36">
        <f t="shared" si="49"/>
        <v>0</v>
      </c>
      <c r="L613" s="36">
        <f t="shared" si="50"/>
        <v>0</v>
      </c>
      <c r="M613" s="36">
        <f t="shared" si="51"/>
        <v>1</v>
      </c>
      <c r="O613" s="74"/>
      <c r="P613" s="74"/>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row>
    <row r="614" spans="1:71" s="28" customFormat="1" ht="15" customHeight="1" x14ac:dyDescent="0.2">
      <c r="A614" s="22" t="s">
        <v>1626</v>
      </c>
      <c r="B614" s="23"/>
      <c r="C614" s="6"/>
      <c r="D614" s="6"/>
      <c r="E614" s="6"/>
      <c r="F614" s="12"/>
      <c r="G614" s="12"/>
      <c r="H614" s="14" t="s">
        <v>1122</v>
      </c>
      <c r="I614" s="12"/>
      <c r="J614" s="36">
        <f t="shared" si="48"/>
        <v>1</v>
      </c>
      <c r="K614" s="36">
        <f t="shared" si="49"/>
        <v>0</v>
      </c>
      <c r="L614" s="36">
        <f t="shared" si="50"/>
        <v>0</v>
      </c>
      <c r="M614" s="36">
        <f t="shared" si="51"/>
        <v>1</v>
      </c>
      <c r="O614" s="74"/>
      <c r="P614" s="74"/>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row>
    <row r="615" spans="1:71" s="28" customFormat="1" ht="15" customHeight="1" x14ac:dyDescent="0.2">
      <c r="A615" s="22" t="s">
        <v>1852</v>
      </c>
      <c r="B615" s="23"/>
      <c r="C615" s="6"/>
      <c r="D615" s="6"/>
      <c r="E615" s="6"/>
      <c r="F615" s="12"/>
      <c r="G615" s="12"/>
      <c r="H615" s="14" t="s">
        <v>1122</v>
      </c>
      <c r="I615" s="12"/>
      <c r="J615" s="36">
        <f t="shared" si="48"/>
        <v>1</v>
      </c>
      <c r="K615" s="36">
        <f t="shared" si="49"/>
        <v>0</v>
      </c>
      <c r="L615" s="36">
        <f t="shared" si="50"/>
        <v>0</v>
      </c>
      <c r="M615" s="36">
        <f t="shared" si="51"/>
        <v>1</v>
      </c>
      <c r="N615" s="27"/>
      <c r="O615" s="74"/>
      <c r="P615" s="74"/>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s="8"/>
      <c r="BS615" s="8"/>
    </row>
    <row r="616" spans="1:71" s="28" customFormat="1" ht="15" customHeight="1" x14ac:dyDescent="0.2">
      <c r="A616" s="22" t="s">
        <v>1627</v>
      </c>
      <c r="B616" s="23"/>
      <c r="C616" s="6"/>
      <c r="D616" s="6"/>
      <c r="E616" s="6"/>
      <c r="F616" s="12"/>
      <c r="G616" s="12"/>
      <c r="H616" s="14" t="s">
        <v>1122</v>
      </c>
      <c r="I616" s="12"/>
      <c r="J616" s="36">
        <f t="shared" si="48"/>
        <v>1</v>
      </c>
      <c r="K616" s="36">
        <f t="shared" si="49"/>
        <v>0</v>
      </c>
      <c r="L616" s="36">
        <f t="shared" si="50"/>
        <v>0</v>
      </c>
      <c r="M616" s="36">
        <f t="shared" si="51"/>
        <v>1</v>
      </c>
      <c r="O616" s="74"/>
      <c r="P616" s="74"/>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row>
    <row r="617" spans="1:71" s="28" customFormat="1" ht="15" customHeight="1" x14ac:dyDescent="0.2">
      <c r="A617" s="22" t="s">
        <v>1629</v>
      </c>
      <c r="B617" s="23"/>
      <c r="C617" s="6"/>
      <c r="D617" s="6"/>
      <c r="E617" s="6"/>
      <c r="F617" s="12"/>
      <c r="G617" s="12"/>
      <c r="H617" s="14" t="s">
        <v>1122</v>
      </c>
      <c r="I617" s="12"/>
      <c r="J617" s="36">
        <f t="shared" si="48"/>
        <v>1</v>
      </c>
      <c r="K617" s="36">
        <f t="shared" si="49"/>
        <v>0</v>
      </c>
      <c r="L617" s="36">
        <f t="shared" si="50"/>
        <v>0</v>
      </c>
      <c r="M617" s="36">
        <f t="shared" si="51"/>
        <v>1</v>
      </c>
      <c r="O617" s="74"/>
      <c r="P617" s="74"/>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row>
    <row r="618" spans="1:71" s="28" customFormat="1" ht="15" customHeight="1" x14ac:dyDescent="0.2">
      <c r="A618" s="22" t="s">
        <v>1630</v>
      </c>
      <c r="B618" s="23"/>
      <c r="C618" s="6"/>
      <c r="D618" s="6"/>
      <c r="E618" s="6"/>
      <c r="F618" s="12"/>
      <c r="G618" s="12"/>
      <c r="H618" s="14" t="s">
        <v>1122</v>
      </c>
      <c r="I618" s="12"/>
      <c r="J618" s="36">
        <f t="shared" si="48"/>
        <v>1</v>
      </c>
      <c r="K618" s="36">
        <f t="shared" si="49"/>
        <v>0</v>
      </c>
      <c r="L618" s="36">
        <f t="shared" si="50"/>
        <v>0</v>
      </c>
      <c r="M618" s="36">
        <f t="shared" si="51"/>
        <v>1</v>
      </c>
      <c r="O618" s="74"/>
      <c r="P618" s="74"/>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row>
    <row r="619" spans="1:71" s="28" customFormat="1" ht="15" customHeight="1" x14ac:dyDescent="0.2">
      <c r="A619" s="83" t="s">
        <v>1641</v>
      </c>
      <c r="B619" s="23"/>
      <c r="C619" s="6"/>
      <c r="D619" s="6"/>
      <c r="E619" s="6"/>
      <c r="F619" s="12"/>
      <c r="G619" s="12"/>
      <c r="H619" s="14" t="s">
        <v>1122</v>
      </c>
      <c r="I619" s="12"/>
      <c r="J619" s="36">
        <f t="shared" si="48"/>
        <v>1</v>
      </c>
      <c r="K619" s="36">
        <f t="shared" si="49"/>
        <v>0</v>
      </c>
      <c r="L619" s="36">
        <f t="shared" si="50"/>
        <v>0</v>
      </c>
      <c r="M619" s="36">
        <f t="shared" si="51"/>
        <v>1</v>
      </c>
      <c r="O619" s="74"/>
      <c r="P619" s="74"/>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s="8"/>
      <c r="BS619" s="8"/>
    </row>
    <row r="620" spans="1:71" s="28" customFormat="1" ht="15" customHeight="1" x14ac:dyDescent="0.2">
      <c r="A620" s="19" t="s">
        <v>376</v>
      </c>
      <c r="B620" s="11" t="s">
        <v>30</v>
      </c>
      <c r="C620" s="6"/>
      <c r="D620" s="6"/>
      <c r="E620" s="6"/>
      <c r="F620" s="12"/>
      <c r="G620" s="12"/>
      <c r="H620" s="12"/>
      <c r="I620" s="12"/>
      <c r="J620" s="36">
        <f t="shared" si="48"/>
        <v>1</v>
      </c>
      <c r="K620" s="36">
        <f t="shared" si="49"/>
        <v>1</v>
      </c>
      <c r="L620" s="36">
        <f t="shared" si="50"/>
        <v>0</v>
      </c>
      <c r="M620" s="36">
        <f t="shared" si="51"/>
        <v>0</v>
      </c>
      <c r="O620" s="74"/>
      <c r="P620" s="74"/>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row>
    <row r="621" spans="1:71" s="28" customFormat="1" ht="15" customHeight="1" x14ac:dyDescent="0.2">
      <c r="A621" s="22" t="s">
        <v>1631</v>
      </c>
      <c r="B621" s="23"/>
      <c r="C621" s="6"/>
      <c r="D621" s="6"/>
      <c r="E621" s="6"/>
      <c r="F621" s="12"/>
      <c r="G621" s="12"/>
      <c r="H621" s="14" t="s">
        <v>1122</v>
      </c>
      <c r="I621" s="12"/>
      <c r="J621" s="36">
        <f t="shared" si="48"/>
        <v>1</v>
      </c>
      <c r="K621" s="36">
        <f t="shared" si="49"/>
        <v>0</v>
      </c>
      <c r="L621" s="36">
        <f t="shared" si="50"/>
        <v>0</v>
      </c>
      <c r="M621" s="36">
        <f t="shared" si="51"/>
        <v>1</v>
      </c>
      <c r="O621" s="74"/>
      <c r="P621" s="74"/>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8"/>
      <c r="BS621" s="8"/>
    </row>
    <row r="622" spans="1:71" s="28" customFormat="1" ht="15" customHeight="1" x14ac:dyDescent="0.2">
      <c r="A622" s="22" t="s">
        <v>1632</v>
      </c>
      <c r="B622" s="23"/>
      <c r="C622" s="6"/>
      <c r="D622" s="6"/>
      <c r="E622" s="6"/>
      <c r="F622" s="12"/>
      <c r="G622" s="12"/>
      <c r="H622" s="14" t="s">
        <v>1122</v>
      </c>
      <c r="I622" s="12"/>
      <c r="J622" s="36">
        <f t="shared" si="48"/>
        <v>1</v>
      </c>
      <c r="K622" s="36">
        <f t="shared" si="49"/>
        <v>0</v>
      </c>
      <c r="L622" s="36">
        <f t="shared" si="50"/>
        <v>0</v>
      </c>
      <c r="M622" s="36">
        <f t="shared" si="51"/>
        <v>1</v>
      </c>
      <c r="O622" s="74"/>
      <c r="P622" s="74"/>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row>
    <row r="623" spans="1:71" s="28" customFormat="1" ht="15" customHeight="1" x14ac:dyDescent="0.2">
      <c r="A623" s="22" t="s">
        <v>1633</v>
      </c>
      <c r="B623" s="23"/>
      <c r="C623" s="6"/>
      <c r="D623" s="6"/>
      <c r="E623" s="6"/>
      <c r="F623" s="12"/>
      <c r="G623" s="12"/>
      <c r="H623" s="14" t="s">
        <v>1122</v>
      </c>
      <c r="I623" s="12"/>
      <c r="J623" s="36">
        <f t="shared" ref="J623:J686" si="52">COUNTIF(B623:I623,"&lt;&gt;")</f>
        <v>1</v>
      </c>
      <c r="K623" s="36">
        <f t="shared" si="49"/>
        <v>0</v>
      </c>
      <c r="L623" s="36">
        <f t="shared" si="50"/>
        <v>0</v>
      </c>
      <c r="M623" s="36">
        <f t="shared" si="51"/>
        <v>1</v>
      </c>
      <c r="O623" s="74"/>
      <c r="P623" s="74"/>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s="8"/>
      <c r="BS623" s="8"/>
    </row>
    <row r="624" spans="1:71" s="28" customFormat="1" ht="15" customHeight="1" x14ac:dyDescent="0.2">
      <c r="A624" s="22" t="s">
        <v>1634</v>
      </c>
      <c r="B624" s="23"/>
      <c r="C624" s="6"/>
      <c r="D624" s="6"/>
      <c r="E624" s="6"/>
      <c r="F624" s="12"/>
      <c r="G624" s="12"/>
      <c r="H624" s="14" t="s">
        <v>1122</v>
      </c>
      <c r="I624" s="12"/>
      <c r="J624" s="36">
        <f t="shared" si="52"/>
        <v>1</v>
      </c>
      <c r="K624" s="36">
        <f t="shared" si="49"/>
        <v>0</v>
      </c>
      <c r="L624" s="36">
        <f t="shared" si="50"/>
        <v>0</v>
      </c>
      <c r="M624" s="36">
        <f t="shared" si="51"/>
        <v>1</v>
      </c>
      <c r="O624" s="74"/>
      <c r="P624" s="74"/>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s="8"/>
      <c r="BS624" s="8"/>
    </row>
    <row r="625" spans="1:71" s="28" customFormat="1" ht="15" customHeight="1" x14ac:dyDescent="0.2">
      <c r="A625" s="22" t="s">
        <v>1635</v>
      </c>
      <c r="B625" s="23"/>
      <c r="C625" s="6"/>
      <c r="D625" s="6"/>
      <c r="E625" s="6"/>
      <c r="F625" s="12"/>
      <c r="G625" s="12"/>
      <c r="H625" s="14" t="s">
        <v>1122</v>
      </c>
      <c r="I625" s="12"/>
      <c r="J625" s="36">
        <f t="shared" si="52"/>
        <v>1</v>
      </c>
      <c r="K625" s="36">
        <f t="shared" si="49"/>
        <v>0</v>
      </c>
      <c r="L625" s="36">
        <f t="shared" si="50"/>
        <v>0</v>
      </c>
      <c r="M625" s="36">
        <f t="shared" si="51"/>
        <v>1</v>
      </c>
      <c r="O625" s="74"/>
      <c r="P625" s="74"/>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row>
    <row r="626" spans="1:71" s="28" customFormat="1" ht="15" customHeight="1" x14ac:dyDescent="0.2">
      <c r="A626" s="22" t="s">
        <v>1636</v>
      </c>
      <c r="B626" s="23"/>
      <c r="C626" s="6"/>
      <c r="D626" s="6"/>
      <c r="E626" s="6"/>
      <c r="F626" s="12"/>
      <c r="G626" s="12"/>
      <c r="H626" s="14" t="s">
        <v>1122</v>
      </c>
      <c r="I626" s="12"/>
      <c r="J626" s="36">
        <f t="shared" si="52"/>
        <v>1</v>
      </c>
      <c r="K626" s="36">
        <f t="shared" si="49"/>
        <v>0</v>
      </c>
      <c r="L626" s="36">
        <f t="shared" si="50"/>
        <v>0</v>
      </c>
      <c r="M626" s="36">
        <f t="shared" si="51"/>
        <v>1</v>
      </c>
      <c r="O626" s="74"/>
      <c r="P626" s="74"/>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row>
    <row r="627" spans="1:71" s="28" customFormat="1" ht="15" customHeight="1" x14ac:dyDescent="0.2">
      <c r="A627" s="22" t="s">
        <v>1637</v>
      </c>
      <c r="B627" s="23"/>
      <c r="C627" s="6"/>
      <c r="D627" s="6"/>
      <c r="E627" s="6"/>
      <c r="F627" s="12"/>
      <c r="G627" s="12"/>
      <c r="H627" s="14" t="s">
        <v>1122</v>
      </c>
      <c r="I627" s="12"/>
      <c r="J627" s="36">
        <f t="shared" si="52"/>
        <v>1</v>
      </c>
      <c r="K627" s="36">
        <f t="shared" si="49"/>
        <v>0</v>
      </c>
      <c r="L627" s="36">
        <f t="shared" si="50"/>
        <v>0</v>
      </c>
      <c r="M627" s="36">
        <f t="shared" si="51"/>
        <v>1</v>
      </c>
      <c r="O627" s="74"/>
      <c r="P627" s="74"/>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row>
    <row r="628" spans="1:71" s="28" customFormat="1" ht="15" customHeight="1" x14ac:dyDescent="0.2">
      <c r="A628" s="22" t="s">
        <v>1638</v>
      </c>
      <c r="B628" s="23"/>
      <c r="C628" s="6"/>
      <c r="D628" s="6"/>
      <c r="E628" s="6"/>
      <c r="F628" s="12"/>
      <c r="G628" s="12"/>
      <c r="H628" s="14" t="s">
        <v>1122</v>
      </c>
      <c r="I628" s="12"/>
      <c r="J628" s="36">
        <f t="shared" si="52"/>
        <v>1</v>
      </c>
      <c r="K628" s="36">
        <f t="shared" si="49"/>
        <v>0</v>
      </c>
      <c r="L628" s="36">
        <f t="shared" si="50"/>
        <v>0</v>
      </c>
      <c r="M628" s="36">
        <f t="shared" si="51"/>
        <v>1</v>
      </c>
      <c r="O628" s="74"/>
      <c r="P628" s="74"/>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row>
    <row r="629" spans="1:71" s="28" customFormat="1" ht="15" customHeight="1" x14ac:dyDescent="0.2">
      <c r="A629" s="22" t="s">
        <v>1639</v>
      </c>
      <c r="B629" s="23"/>
      <c r="C629" s="6"/>
      <c r="D629" s="6"/>
      <c r="E629" s="6"/>
      <c r="F629" s="12"/>
      <c r="G629" s="12"/>
      <c r="H629" s="14" t="s">
        <v>1122</v>
      </c>
      <c r="I629" s="12"/>
      <c r="J629" s="36">
        <f t="shared" si="52"/>
        <v>1</v>
      </c>
      <c r="K629" s="36">
        <f t="shared" si="49"/>
        <v>0</v>
      </c>
      <c r="L629" s="36">
        <f t="shared" si="50"/>
        <v>0</v>
      </c>
      <c r="M629" s="36">
        <f t="shared" si="51"/>
        <v>1</v>
      </c>
      <c r="O629" s="74"/>
      <c r="P629" s="74"/>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row>
    <row r="630" spans="1:71" s="28" customFormat="1" ht="15" customHeight="1" x14ac:dyDescent="0.2">
      <c r="A630" s="22" t="s">
        <v>1640</v>
      </c>
      <c r="B630" s="23"/>
      <c r="C630" s="6"/>
      <c r="D630" s="6"/>
      <c r="E630" s="6"/>
      <c r="F630" s="12"/>
      <c r="G630" s="12"/>
      <c r="H630" s="14" t="s">
        <v>1122</v>
      </c>
      <c r="I630" s="12"/>
      <c r="J630" s="36">
        <f t="shared" si="52"/>
        <v>1</v>
      </c>
      <c r="K630" s="36">
        <f t="shared" si="49"/>
        <v>0</v>
      </c>
      <c r="L630" s="36">
        <f t="shared" si="50"/>
        <v>0</v>
      </c>
      <c r="M630" s="36">
        <f t="shared" si="51"/>
        <v>1</v>
      </c>
      <c r="O630" s="74"/>
      <c r="P630" s="74"/>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row>
    <row r="631" spans="1:71" s="28" customFormat="1" ht="15" customHeight="1" x14ac:dyDescent="0.2">
      <c r="A631" s="19" t="s">
        <v>377</v>
      </c>
      <c r="B631" s="23"/>
      <c r="C631" s="6"/>
      <c r="D631" s="6" t="s">
        <v>12</v>
      </c>
      <c r="E631" s="6"/>
      <c r="F631" s="12"/>
      <c r="G631" s="12"/>
      <c r="H631" s="14" t="s">
        <v>1122</v>
      </c>
      <c r="I631" s="12"/>
      <c r="J631" s="36">
        <f t="shared" si="52"/>
        <v>2</v>
      </c>
      <c r="K631" s="36">
        <f t="shared" si="49"/>
        <v>0</v>
      </c>
      <c r="L631" s="36">
        <f t="shared" si="50"/>
        <v>1</v>
      </c>
      <c r="M631" s="36">
        <f t="shared" si="51"/>
        <v>1</v>
      </c>
      <c r="O631" s="74"/>
      <c r="P631" s="74"/>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row>
    <row r="632" spans="1:71" s="28" customFormat="1" ht="15" customHeight="1" x14ac:dyDescent="0.2">
      <c r="A632" s="19" t="s">
        <v>1642</v>
      </c>
      <c r="B632" s="11" t="s">
        <v>378</v>
      </c>
      <c r="C632" s="6"/>
      <c r="D632" s="6"/>
      <c r="E632" s="6"/>
      <c r="F632" s="12"/>
      <c r="G632" s="12"/>
      <c r="H632" s="12"/>
      <c r="I632" s="12"/>
      <c r="J632" s="36">
        <f t="shared" si="52"/>
        <v>1</v>
      </c>
      <c r="K632" s="36">
        <f t="shared" si="49"/>
        <v>1</v>
      </c>
      <c r="L632" s="36">
        <f t="shared" si="50"/>
        <v>0</v>
      </c>
      <c r="M632" s="36">
        <f t="shared" si="51"/>
        <v>0</v>
      </c>
      <c r="O632" s="74"/>
      <c r="P632" s="74"/>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s="8"/>
      <c r="BS632" s="8"/>
    </row>
    <row r="633" spans="1:71" s="28" customFormat="1" ht="15" customHeight="1" x14ac:dyDescent="0.2">
      <c r="A633" s="22" t="s">
        <v>1617</v>
      </c>
      <c r="B633" s="23"/>
      <c r="C633" s="6"/>
      <c r="D633" s="6"/>
      <c r="E633" s="6"/>
      <c r="F633" s="12"/>
      <c r="G633" s="12"/>
      <c r="H633" s="14" t="s">
        <v>1383</v>
      </c>
      <c r="I633" s="12"/>
      <c r="J633" s="36">
        <f t="shared" si="52"/>
        <v>1</v>
      </c>
      <c r="K633" s="36">
        <f t="shared" si="49"/>
        <v>0</v>
      </c>
      <c r="L633" s="36">
        <f t="shared" si="50"/>
        <v>0</v>
      </c>
      <c r="M633" s="36">
        <f t="shared" si="51"/>
        <v>1</v>
      </c>
      <c r="O633" s="74"/>
      <c r="P633" s="74"/>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8"/>
      <c r="BS633" s="8"/>
    </row>
    <row r="634" spans="1:71" s="28" customFormat="1" ht="15" customHeight="1" x14ac:dyDescent="0.2">
      <c r="A634" s="22" t="s">
        <v>1540</v>
      </c>
      <c r="B634" s="23"/>
      <c r="C634" s="6"/>
      <c r="D634" s="6"/>
      <c r="E634" s="6"/>
      <c r="F634" s="12"/>
      <c r="G634" s="12"/>
      <c r="H634" s="14" t="s">
        <v>1122</v>
      </c>
      <c r="I634" s="12"/>
      <c r="J634" s="36">
        <f t="shared" si="52"/>
        <v>1</v>
      </c>
      <c r="K634" s="36">
        <f t="shared" si="49"/>
        <v>0</v>
      </c>
      <c r="L634" s="36">
        <f t="shared" si="50"/>
        <v>0</v>
      </c>
      <c r="M634" s="36">
        <f t="shared" si="51"/>
        <v>1</v>
      </c>
      <c r="O634" s="74"/>
      <c r="P634" s="74"/>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s="8"/>
      <c r="BS634" s="8"/>
    </row>
    <row r="635" spans="1:71" s="28" customFormat="1" ht="15" customHeight="1" x14ac:dyDescent="0.2">
      <c r="A635" s="22" t="s">
        <v>1643</v>
      </c>
      <c r="B635" s="23"/>
      <c r="C635" s="6"/>
      <c r="D635" s="6"/>
      <c r="E635" s="6"/>
      <c r="F635" s="12"/>
      <c r="G635" s="12"/>
      <c r="H635" s="14" t="s">
        <v>1122</v>
      </c>
      <c r="I635" s="12"/>
      <c r="J635" s="36">
        <f t="shared" si="52"/>
        <v>1</v>
      </c>
      <c r="K635" s="36">
        <f t="shared" si="49"/>
        <v>0</v>
      </c>
      <c r="L635" s="36">
        <f t="shared" si="50"/>
        <v>0</v>
      </c>
      <c r="M635" s="36">
        <f t="shared" si="51"/>
        <v>1</v>
      </c>
      <c r="O635" s="74"/>
      <c r="P635" s="74"/>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s="8"/>
      <c r="BS635" s="8"/>
    </row>
    <row r="636" spans="1:71" s="28" customFormat="1" ht="15" customHeight="1" x14ac:dyDescent="0.2">
      <c r="A636" s="19" t="s">
        <v>379</v>
      </c>
      <c r="B636" s="11" t="s">
        <v>30</v>
      </c>
      <c r="C636" s="6"/>
      <c r="D636" s="6"/>
      <c r="E636" s="6"/>
      <c r="F636" s="12"/>
      <c r="G636" s="12"/>
      <c r="H636" s="12"/>
      <c r="I636" s="12"/>
      <c r="J636" s="36">
        <f t="shared" si="52"/>
        <v>1</v>
      </c>
      <c r="K636" s="36">
        <f t="shared" si="49"/>
        <v>1</v>
      </c>
      <c r="L636" s="36">
        <f t="shared" si="50"/>
        <v>0</v>
      </c>
      <c r="M636" s="36">
        <f t="shared" si="51"/>
        <v>0</v>
      </c>
      <c r="O636" s="74"/>
      <c r="P636" s="74"/>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s="8"/>
      <c r="BS636" s="8"/>
    </row>
    <row r="637" spans="1:71" s="28" customFormat="1" ht="15" customHeight="1" x14ac:dyDescent="0.2">
      <c r="A637" s="19" t="s">
        <v>384</v>
      </c>
      <c r="B637" s="11" t="s">
        <v>385</v>
      </c>
      <c r="C637" s="24"/>
      <c r="D637" s="6"/>
      <c r="E637" s="6"/>
      <c r="F637" s="12"/>
      <c r="G637" s="12"/>
      <c r="H637" s="12"/>
      <c r="I637" s="12"/>
      <c r="J637" s="36">
        <f t="shared" si="52"/>
        <v>1</v>
      </c>
      <c r="K637" s="36">
        <f t="shared" si="49"/>
        <v>1</v>
      </c>
      <c r="L637" s="36">
        <f t="shared" si="50"/>
        <v>0</v>
      </c>
      <c r="M637" s="36">
        <f t="shared" si="51"/>
        <v>0</v>
      </c>
      <c r="O637" s="74"/>
      <c r="P637" s="74"/>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row>
    <row r="638" spans="1:71" s="28" customFormat="1" ht="15" customHeight="1" x14ac:dyDescent="0.2">
      <c r="A638" s="19" t="s">
        <v>386</v>
      </c>
      <c r="B638" s="11" t="s">
        <v>387</v>
      </c>
      <c r="C638" s="24" t="s">
        <v>53</v>
      </c>
      <c r="D638" s="6" t="s">
        <v>262</v>
      </c>
      <c r="E638" s="6"/>
      <c r="F638" s="12"/>
      <c r="G638" s="12"/>
      <c r="H638" s="12"/>
      <c r="I638" s="12"/>
      <c r="J638" s="36">
        <f t="shared" si="52"/>
        <v>3</v>
      </c>
      <c r="K638" s="36">
        <f t="shared" si="49"/>
        <v>1</v>
      </c>
      <c r="L638" s="36">
        <f t="shared" si="50"/>
        <v>2</v>
      </c>
      <c r="M638" s="36">
        <f t="shared" si="51"/>
        <v>0</v>
      </c>
      <c r="O638" s="74"/>
      <c r="P638" s="74"/>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row>
    <row r="639" spans="1:71" s="28" customFormat="1" ht="15" customHeight="1" x14ac:dyDescent="0.2">
      <c r="A639" s="22" t="s">
        <v>1645</v>
      </c>
      <c r="B639" s="23"/>
      <c r="C639" s="6"/>
      <c r="D639" s="6"/>
      <c r="E639" s="6"/>
      <c r="F639" s="12"/>
      <c r="G639" s="12"/>
      <c r="H639" s="14" t="s">
        <v>1122</v>
      </c>
      <c r="I639" s="12"/>
      <c r="J639" s="36">
        <f t="shared" si="52"/>
        <v>1</v>
      </c>
      <c r="K639" s="36">
        <f t="shared" si="49"/>
        <v>0</v>
      </c>
      <c r="L639" s="36">
        <f t="shared" si="50"/>
        <v>0</v>
      </c>
      <c r="M639" s="36">
        <f t="shared" si="51"/>
        <v>1</v>
      </c>
      <c r="O639" s="74"/>
      <c r="P639" s="74"/>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s="8"/>
      <c r="BS639" s="8"/>
    </row>
    <row r="640" spans="1:71" s="28" customFormat="1" ht="15" customHeight="1" x14ac:dyDescent="0.2">
      <c r="A640" s="19" t="s">
        <v>388</v>
      </c>
      <c r="B640" s="11" t="s">
        <v>167</v>
      </c>
      <c r="C640" s="6"/>
      <c r="D640" s="6"/>
      <c r="E640" s="6"/>
      <c r="F640" s="12"/>
      <c r="G640" s="12"/>
      <c r="H640" s="12"/>
      <c r="I640" s="12"/>
      <c r="J640" s="36">
        <f t="shared" si="52"/>
        <v>1</v>
      </c>
      <c r="K640" s="36">
        <f t="shared" si="49"/>
        <v>1</v>
      </c>
      <c r="L640" s="36">
        <f t="shared" si="50"/>
        <v>0</v>
      </c>
      <c r="M640" s="36">
        <f t="shared" si="51"/>
        <v>0</v>
      </c>
      <c r="O640" s="74"/>
      <c r="P640" s="74"/>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s="8"/>
      <c r="BS640" s="8"/>
    </row>
    <row r="641" spans="1:71" s="28" customFormat="1" ht="15" customHeight="1" x14ac:dyDescent="0.2">
      <c r="A641" s="22" t="s">
        <v>1646</v>
      </c>
      <c r="B641" s="23"/>
      <c r="C641" s="6"/>
      <c r="D641" s="6"/>
      <c r="E641" s="6"/>
      <c r="F641" s="12"/>
      <c r="G641" s="12"/>
      <c r="H641" s="14" t="s">
        <v>1122</v>
      </c>
      <c r="I641" s="12"/>
      <c r="J641" s="36">
        <f t="shared" si="52"/>
        <v>1</v>
      </c>
      <c r="K641" s="36">
        <f t="shared" si="49"/>
        <v>0</v>
      </c>
      <c r="L641" s="36">
        <f t="shared" si="50"/>
        <v>0</v>
      </c>
      <c r="M641" s="36">
        <f t="shared" si="51"/>
        <v>1</v>
      </c>
      <c r="O641" s="74"/>
      <c r="P641" s="74"/>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8"/>
      <c r="BS641" s="8"/>
    </row>
    <row r="642" spans="1:71" s="28" customFormat="1" ht="15" customHeight="1" x14ac:dyDescent="0.2">
      <c r="A642" s="22" t="s">
        <v>1647</v>
      </c>
      <c r="B642" s="23"/>
      <c r="C642" s="6"/>
      <c r="D642" s="6"/>
      <c r="E642" s="6"/>
      <c r="F642" s="12"/>
      <c r="G642" s="12"/>
      <c r="H642" s="14" t="s">
        <v>1122</v>
      </c>
      <c r="I642" s="12"/>
      <c r="J642" s="36">
        <f t="shared" si="52"/>
        <v>1</v>
      </c>
      <c r="K642" s="36">
        <f t="shared" si="49"/>
        <v>0</v>
      </c>
      <c r="L642" s="36">
        <f t="shared" si="50"/>
        <v>0</v>
      </c>
      <c r="M642" s="36">
        <f t="shared" si="51"/>
        <v>1</v>
      </c>
      <c r="O642" s="74"/>
      <c r="P642" s="74"/>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s="8"/>
      <c r="BS642" s="8"/>
    </row>
    <row r="643" spans="1:71" s="28" customFormat="1" ht="15" customHeight="1" x14ac:dyDescent="0.2">
      <c r="A643" s="22" t="s">
        <v>1315</v>
      </c>
      <c r="B643" s="23"/>
      <c r="C643" s="6"/>
      <c r="D643" s="6"/>
      <c r="E643" s="6"/>
      <c r="F643" s="12"/>
      <c r="G643" s="12"/>
      <c r="H643" s="14" t="s">
        <v>1122</v>
      </c>
      <c r="I643" s="12"/>
      <c r="J643" s="36">
        <f t="shared" si="52"/>
        <v>1</v>
      </c>
      <c r="K643" s="36">
        <f t="shared" si="49"/>
        <v>0</v>
      </c>
      <c r="L643" s="36">
        <f t="shared" si="50"/>
        <v>0</v>
      </c>
      <c r="M643" s="36">
        <f t="shared" si="51"/>
        <v>1</v>
      </c>
      <c r="O643" s="74"/>
      <c r="P643" s="74"/>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s="8"/>
      <c r="BS643" s="8"/>
    </row>
    <row r="644" spans="1:71" s="28" customFormat="1" ht="15" customHeight="1" x14ac:dyDescent="0.2">
      <c r="A644" s="22" t="s">
        <v>1648</v>
      </c>
      <c r="B644" s="23"/>
      <c r="C644" s="6"/>
      <c r="D644" s="6"/>
      <c r="E644" s="6"/>
      <c r="F644" s="12"/>
      <c r="G644" s="12"/>
      <c r="H644" s="14" t="s">
        <v>1122</v>
      </c>
      <c r="I644" s="12"/>
      <c r="J644" s="36">
        <f t="shared" si="52"/>
        <v>1</v>
      </c>
      <c r="K644" s="36">
        <f t="shared" si="49"/>
        <v>0</v>
      </c>
      <c r="L644" s="36">
        <f t="shared" si="50"/>
        <v>0</v>
      </c>
      <c r="M644" s="36">
        <f t="shared" si="51"/>
        <v>1</v>
      </c>
      <c r="O644" s="74"/>
      <c r="P644" s="74"/>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s="8"/>
      <c r="BS644" s="8"/>
    </row>
    <row r="645" spans="1:71" s="28" customFormat="1" ht="15" customHeight="1" x14ac:dyDescent="0.2">
      <c r="A645" s="22" t="s">
        <v>1649</v>
      </c>
      <c r="B645" s="23"/>
      <c r="C645" s="6"/>
      <c r="D645" s="6"/>
      <c r="E645" s="6"/>
      <c r="F645" s="12"/>
      <c r="G645" s="12"/>
      <c r="H645" s="14" t="s">
        <v>1122</v>
      </c>
      <c r="I645" s="12"/>
      <c r="J645" s="36">
        <f t="shared" si="52"/>
        <v>1</v>
      </c>
      <c r="K645" s="36">
        <f t="shared" si="49"/>
        <v>0</v>
      </c>
      <c r="L645" s="36">
        <f t="shared" si="50"/>
        <v>0</v>
      </c>
      <c r="M645" s="36">
        <f t="shared" si="51"/>
        <v>1</v>
      </c>
      <c r="O645" s="74"/>
      <c r="P645" s="74"/>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8"/>
      <c r="BS645" s="8"/>
    </row>
    <row r="646" spans="1:71" s="28" customFormat="1" ht="15" customHeight="1" x14ac:dyDescent="0.2">
      <c r="A646" s="22" t="s">
        <v>1650</v>
      </c>
      <c r="B646" s="23"/>
      <c r="C646" s="6"/>
      <c r="D646" s="6"/>
      <c r="E646" s="6"/>
      <c r="F646" s="12"/>
      <c r="G646" s="12"/>
      <c r="H646" s="14" t="s">
        <v>1122</v>
      </c>
      <c r="I646" s="12"/>
      <c r="J646" s="36">
        <f t="shared" si="52"/>
        <v>1</v>
      </c>
      <c r="K646" s="36">
        <f t="shared" si="49"/>
        <v>0</v>
      </c>
      <c r="L646" s="36">
        <f t="shared" si="50"/>
        <v>0</v>
      </c>
      <c r="M646" s="36">
        <f t="shared" si="51"/>
        <v>1</v>
      </c>
      <c r="O646" s="74"/>
      <c r="P646" s="74"/>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row>
    <row r="647" spans="1:71" s="28" customFormat="1" ht="15" customHeight="1" x14ac:dyDescent="0.2">
      <c r="A647" s="22" t="s">
        <v>1651</v>
      </c>
      <c r="B647" s="23"/>
      <c r="C647" s="6"/>
      <c r="D647" s="6"/>
      <c r="E647" s="6"/>
      <c r="F647" s="12"/>
      <c r="G647" s="12"/>
      <c r="H647" s="14" t="s">
        <v>1122</v>
      </c>
      <c r="I647" s="12"/>
      <c r="J647" s="36">
        <f t="shared" si="52"/>
        <v>1</v>
      </c>
      <c r="K647" s="36">
        <f t="shared" si="49"/>
        <v>0</v>
      </c>
      <c r="L647" s="36">
        <f t="shared" si="50"/>
        <v>0</v>
      </c>
      <c r="M647" s="36">
        <f t="shared" si="51"/>
        <v>1</v>
      </c>
      <c r="O647" s="74"/>
      <c r="P647" s="74"/>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s="8"/>
      <c r="BS647" s="8"/>
    </row>
    <row r="648" spans="1:71" s="28" customFormat="1" ht="15" customHeight="1" x14ac:dyDescent="0.2">
      <c r="A648" s="19" t="s">
        <v>389</v>
      </c>
      <c r="B648" s="11" t="s">
        <v>367</v>
      </c>
      <c r="C648" s="6"/>
      <c r="D648" s="6"/>
      <c r="E648" s="6"/>
      <c r="F648" s="12"/>
      <c r="G648" s="12"/>
      <c r="H648" s="12"/>
      <c r="I648" s="12"/>
      <c r="J648" s="36">
        <f t="shared" si="52"/>
        <v>1</v>
      </c>
      <c r="K648" s="36">
        <f t="shared" si="49"/>
        <v>1</v>
      </c>
      <c r="L648" s="36">
        <f t="shared" si="50"/>
        <v>0</v>
      </c>
      <c r="M648" s="36">
        <f t="shared" si="51"/>
        <v>0</v>
      </c>
      <c r="O648" s="74"/>
      <c r="P648" s="74"/>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s="8"/>
      <c r="BS648" s="8"/>
    </row>
    <row r="649" spans="1:71" s="28" customFormat="1" ht="15" customHeight="1" x14ac:dyDescent="0.2">
      <c r="A649" s="19" t="s">
        <v>390</v>
      </c>
      <c r="B649" s="23"/>
      <c r="C649" s="6"/>
      <c r="D649" s="6"/>
      <c r="E649" s="6" t="s">
        <v>391</v>
      </c>
      <c r="F649" s="12"/>
      <c r="G649" s="12"/>
      <c r="H649" s="12"/>
      <c r="I649" s="12"/>
      <c r="J649" s="36">
        <f t="shared" si="52"/>
        <v>1</v>
      </c>
      <c r="K649" s="36">
        <f t="shared" si="49"/>
        <v>0</v>
      </c>
      <c r="L649" s="36">
        <f t="shared" si="50"/>
        <v>1</v>
      </c>
      <c r="M649" s="36">
        <f t="shared" si="51"/>
        <v>0</v>
      </c>
      <c r="O649" s="74"/>
      <c r="P649" s="74"/>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8"/>
      <c r="BS649" s="8"/>
    </row>
    <row r="650" spans="1:71" s="28" customFormat="1" ht="15" customHeight="1" x14ac:dyDescent="0.2">
      <c r="A650" s="19" t="s">
        <v>392</v>
      </c>
      <c r="B650" s="23"/>
      <c r="C650" s="24" t="s">
        <v>291</v>
      </c>
      <c r="D650" s="6"/>
      <c r="E650" s="6" t="s">
        <v>391</v>
      </c>
      <c r="F650" s="12"/>
      <c r="G650" s="12"/>
      <c r="H650" s="12"/>
      <c r="I650" s="12"/>
      <c r="J650" s="36">
        <f t="shared" si="52"/>
        <v>2</v>
      </c>
      <c r="K650" s="36">
        <f t="shared" si="49"/>
        <v>0</v>
      </c>
      <c r="L650" s="36">
        <f t="shared" si="50"/>
        <v>2</v>
      </c>
      <c r="M650" s="36">
        <f t="shared" si="51"/>
        <v>0</v>
      </c>
      <c r="O650" s="74"/>
      <c r="P650" s="74"/>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s="8"/>
      <c r="BS650" s="8"/>
    </row>
    <row r="651" spans="1:71" s="28" customFormat="1" ht="15" customHeight="1" x14ac:dyDescent="0.2">
      <c r="A651" s="19" t="s">
        <v>393</v>
      </c>
      <c r="B651" s="23"/>
      <c r="C651" s="6"/>
      <c r="D651" s="6"/>
      <c r="E651" s="6" t="s">
        <v>391</v>
      </c>
      <c r="F651" s="12"/>
      <c r="G651" s="12"/>
      <c r="H651" s="12"/>
      <c r="I651" s="12"/>
      <c r="J651" s="36">
        <f t="shared" si="52"/>
        <v>1</v>
      </c>
      <c r="K651" s="36">
        <f t="shared" si="49"/>
        <v>0</v>
      </c>
      <c r="L651" s="36">
        <f t="shared" si="50"/>
        <v>1</v>
      </c>
      <c r="M651" s="36">
        <f t="shared" si="51"/>
        <v>0</v>
      </c>
      <c r="O651" s="74"/>
      <c r="P651" s="74"/>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s="8"/>
      <c r="BS651" s="8"/>
    </row>
    <row r="652" spans="1:71" s="28" customFormat="1" ht="15" customHeight="1" x14ac:dyDescent="0.2">
      <c r="A652" s="22" t="s">
        <v>1652</v>
      </c>
      <c r="B652" s="23"/>
      <c r="C652" s="6"/>
      <c r="D652" s="6"/>
      <c r="E652" s="6"/>
      <c r="F652" s="12"/>
      <c r="G652" s="12"/>
      <c r="H652" s="14" t="s">
        <v>1122</v>
      </c>
      <c r="I652" s="12"/>
      <c r="J652" s="36">
        <f t="shared" si="52"/>
        <v>1</v>
      </c>
      <c r="K652" s="36">
        <f t="shared" si="49"/>
        <v>0</v>
      </c>
      <c r="L652" s="36">
        <f t="shared" si="50"/>
        <v>0</v>
      </c>
      <c r="M652" s="36">
        <f t="shared" si="51"/>
        <v>1</v>
      </c>
      <c r="O652" s="74"/>
      <c r="P652" s="74"/>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s="8"/>
      <c r="BS652" s="8"/>
    </row>
    <row r="653" spans="1:71" s="28" customFormat="1" ht="15" customHeight="1" x14ac:dyDescent="0.2">
      <c r="A653" s="19" t="s">
        <v>394</v>
      </c>
      <c r="B653" s="11" t="s">
        <v>30</v>
      </c>
      <c r="C653" s="6"/>
      <c r="D653" s="6"/>
      <c r="E653" s="6"/>
      <c r="F653" s="12"/>
      <c r="G653" s="12"/>
      <c r="H653" s="12"/>
      <c r="I653" s="12"/>
      <c r="J653" s="36">
        <f t="shared" si="52"/>
        <v>1</v>
      </c>
      <c r="K653" s="36">
        <f t="shared" si="49"/>
        <v>1</v>
      </c>
      <c r="L653" s="36">
        <f t="shared" si="50"/>
        <v>0</v>
      </c>
      <c r="M653" s="36">
        <f t="shared" si="51"/>
        <v>0</v>
      </c>
      <c r="O653" s="74"/>
      <c r="P653" s="74"/>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8"/>
      <c r="BS653" s="8"/>
    </row>
    <row r="654" spans="1:71" s="28" customFormat="1" ht="15" customHeight="1" x14ac:dyDescent="0.2">
      <c r="A654" s="22" t="s">
        <v>1653</v>
      </c>
      <c r="B654" s="23"/>
      <c r="C654" s="6"/>
      <c r="D654" s="6"/>
      <c r="E654" s="6"/>
      <c r="F654" s="12"/>
      <c r="G654" s="12"/>
      <c r="H654" s="14" t="s">
        <v>1122</v>
      </c>
      <c r="I654" s="12"/>
      <c r="J654" s="36">
        <f t="shared" si="52"/>
        <v>1</v>
      </c>
      <c r="K654" s="36">
        <f t="shared" si="49"/>
        <v>0</v>
      </c>
      <c r="L654" s="36">
        <f t="shared" si="50"/>
        <v>0</v>
      </c>
      <c r="M654" s="36">
        <f t="shared" si="51"/>
        <v>1</v>
      </c>
      <c r="O654" s="74"/>
      <c r="P654" s="74"/>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row>
    <row r="655" spans="1:71" s="28" customFormat="1" ht="15" customHeight="1" x14ac:dyDescent="0.2">
      <c r="A655" s="22" t="s">
        <v>1654</v>
      </c>
      <c r="B655" s="23"/>
      <c r="C655" s="6"/>
      <c r="D655" s="6"/>
      <c r="E655" s="6"/>
      <c r="F655" s="12"/>
      <c r="G655" s="12"/>
      <c r="H655" s="14" t="s">
        <v>1122</v>
      </c>
      <c r="I655" s="12"/>
      <c r="J655" s="36">
        <f t="shared" si="52"/>
        <v>1</v>
      </c>
      <c r="K655" s="36">
        <f t="shared" si="49"/>
        <v>0</v>
      </c>
      <c r="L655" s="36">
        <f t="shared" si="50"/>
        <v>0</v>
      </c>
      <c r="M655" s="36">
        <f t="shared" si="51"/>
        <v>1</v>
      </c>
      <c r="O655" s="74"/>
      <c r="P655" s="74"/>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s="8"/>
      <c r="BS655" s="8"/>
    </row>
    <row r="656" spans="1:71" s="28" customFormat="1" ht="15" customHeight="1" x14ac:dyDescent="0.2">
      <c r="A656" s="22" t="s">
        <v>1655</v>
      </c>
      <c r="B656" s="23"/>
      <c r="C656" s="6"/>
      <c r="D656" s="6"/>
      <c r="E656" s="6"/>
      <c r="F656" s="12"/>
      <c r="G656" s="12"/>
      <c r="H656" s="14" t="s">
        <v>1122</v>
      </c>
      <c r="I656" s="12"/>
      <c r="J656" s="36">
        <f t="shared" si="52"/>
        <v>1</v>
      </c>
      <c r="K656" s="36">
        <f t="shared" si="49"/>
        <v>0</v>
      </c>
      <c r="L656" s="36">
        <f t="shared" si="50"/>
        <v>0</v>
      </c>
      <c r="M656" s="36">
        <f t="shared" si="51"/>
        <v>1</v>
      </c>
      <c r="O656" s="74"/>
      <c r="P656" s="74"/>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s="8"/>
      <c r="BS656" s="8"/>
    </row>
    <row r="657" spans="1:71" s="28" customFormat="1" ht="15" customHeight="1" x14ac:dyDescent="0.2">
      <c r="A657" s="22" t="s">
        <v>1656</v>
      </c>
      <c r="B657" s="23"/>
      <c r="C657" s="6"/>
      <c r="D657" s="6"/>
      <c r="E657" s="6"/>
      <c r="F657" s="12"/>
      <c r="G657" s="12"/>
      <c r="H657" s="14" t="s">
        <v>1122</v>
      </c>
      <c r="I657" s="12"/>
      <c r="J657" s="36">
        <f t="shared" si="52"/>
        <v>1</v>
      </c>
      <c r="K657" s="36">
        <f t="shared" si="49"/>
        <v>0</v>
      </c>
      <c r="L657" s="36">
        <f t="shared" si="50"/>
        <v>0</v>
      </c>
      <c r="M657" s="36">
        <f t="shared" si="51"/>
        <v>1</v>
      </c>
      <c r="O657" s="74"/>
      <c r="P657" s="74"/>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8"/>
      <c r="BS657" s="8"/>
    </row>
    <row r="658" spans="1:71" s="28" customFormat="1" ht="15" customHeight="1" x14ac:dyDescent="0.2">
      <c r="A658" s="22" t="s">
        <v>1657</v>
      </c>
      <c r="B658" s="23"/>
      <c r="C658" s="6"/>
      <c r="D658" s="6"/>
      <c r="E658" s="6"/>
      <c r="F658" s="12"/>
      <c r="G658" s="12"/>
      <c r="H658" s="14" t="s">
        <v>1122</v>
      </c>
      <c r="I658" s="12"/>
      <c r="J658" s="36">
        <f t="shared" si="52"/>
        <v>1</v>
      </c>
      <c r="K658" s="36">
        <f t="shared" si="49"/>
        <v>0</v>
      </c>
      <c r="L658" s="36">
        <f t="shared" si="50"/>
        <v>0</v>
      </c>
      <c r="M658" s="36">
        <f t="shared" si="51"/>
        <v>1</v>
      </c>
      <c r="O658" s="74"/>
      <c r="P658" s="74"/>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s="8"/>
      <c r="BS658" s="8"/>
    </row>
    <row r="659" spans="1:71" s="28" customFormat="1" ht="15" customHeight="1" x14ac:dyDescent="0.2">
      <c r="A659" s="22" t="s">
        <v>1658</v>
      </c>
      <c r="B659" s="23"/>
      <c r="C659" s="6"/>
      <c r="D659" s="6"/>
      <c r="E659" s="6"/>
      <c r="F659" s="12"/>
      <c r="G659" s="12"/>
      <c r="H659" s="14" t="s">
        <v>1122</v>
      </c>
      <c r="I659" s="12"/>
      <c r="J659" s="36">
        <f t="shared" si="52"/>
        <v>1</v>
      </c>
      <c r="K659" s="36">
        <f t="shared" si="49"/>
        <v>0</v>
      </c>
      <c r="L659" s="36">
        <f t="shared" si="50"/>
        <v>0</v>
      </c>
      <c r="M659" s="36">
        <f t="shared" si="51"/>
        <v>1</v>
      </c>
      <c r="O659" s="74"/>
      <c r="P659" s="74"/>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s="8"/>
      <c r="BS659" s="8"/>
    </row>
    <row r="660" spans="1:71" s="28" customFormat="1" ht="15" customHeight="1" x14ac:dyDescent="0.2">
      <c r="A660" s="22" t="s">
        <v>1660</v>
      </c>
      <c r="B660" s="23"/>
      <c r="C660" s="6"/>
      <c r="D660" s="6"/>
      <c r="E660" s="6"/>
      <c r="F660" s="12"/>
      <c r="G660" s="12"/>
      <c r="H660" s="14" t="s">
        <v>1122</v>
      </c>
      <c r="I660" s="12"/>
      <c r="J660" s="36">
        <f t="shared" si="52"/>
        <v>1</v>
      </c>
      <c r="K660" s="36">
        <f t="shared" si="49"/>
        <v>0</v>
      </c>
      <c r="L660" s="36">
        <f t="shared" si="50"/>
        <v>0</v>
      </c>
      <c r="M660" s="36">
        <f t="shared" si="51"/>
        <v>1</v>
      </c>
      <c r="O660" s="74"/>
      <c r="P660" s="74"/>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s="8"/>
      <c r="BS660" s="8"/>
    </row>
    <row r="661" spans="1:71" s="28" customFormat="1" ht="15" customHeight="1" x14ac:dyDescent="0.2">
      <c r="A661" s="22" t="s">
        <v>1661</v>
      </c>
      <c r="B661" s="23"/>
      <c r="C661" s="6"/>
      <c r="D661" s="6"/>
      <c r="E661" s="6"/>
      <c r="F661" s="12"/>
      <c r="G661" s="12"/>
      <c r="H661" s="14" t="s">
        <v>1122</v>
      </c>
      <c r="I661" s="12"/>
      <c r="J661" s="36">
        <f t="shared" si="52"/>
        <v>1</v>
      </c>
      <c r="K661" s="36">
        <f t="shared" si="49"/>
        <v>0</v>
      </c>
      <c r="L661" s="36">
        <f t="shared" si="50"/>
        <v>0</v>
      </c>
      <c r="M661" s="36">
        <f t="shared" si="51"/>
        <v>1</v>
      </c>
      <c r="O661" s="74"/>
      <c r="P661" s="74"/>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row>
    <row r="662" spans="1:71" s="28" customFormat="1" ht="15" customHeight="1" x14ac:dyDescent="0.2">
      <c r="A662" s="22" t="s">
        <v>1662</v>
      </c>
      <c r="B662" s="23"/>
      <c r="C662" s="6"/>
      <c r="D662" s="6"/>
      <c r="E662" s="6"/>
      <c r="F662" s="12"/>
      <c r="G662" s="12"/>
      <c r="H662" s="14" t="s">
        <v>1122</v>
      </c>
      <c r="I662" s="12"/>
      <c r="J662" s="36">
        <f t="shared" si="52"/>
        <v>1</v>
      </c>
      <c r="K662" s="36">
        <f t="shared" si="49"/>
        <v>0</v>
      </c>
      <c r="L662" s="36">
        <f t="shared" si="50"/>
        <v>0</v>
      </c>
      <c r="M662" s="36">
        <f t="shared" si="51"/>
        <v>1</v>
      </c>
      <c r="O662" s="74"/>
      <c r="P662" s="74"/>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row>
    <row r="663" spans="1:71" s="28" customFormat="1" ht="15" customHeight="1" x14ac:dyDescent="0.2">
      <c r="A663" s="22" t="s">
        <v>1663</v>
      </c>
      <c r="B663" s="23"/>
      <c r="C663" s="6"/>
      <c r="D663" s="6"/>
      <c r="E663" s="6"/>
      <c r="F663" s="12"/>
      <c r="G663" s="12"/>
      <c r="H663" s="14" t="s">
        <v>1122</v>
      </c>
      <c r="I663" s="12"/>
      <c r="J663" s="36">
        <f t="shared" si="52"/>
        <v>1</v>
      </c>
      <c r="K663" s="36">
        <f t="shared" si="49"/>
        <v>0</v>
      </c>
      <c r="L663" s="36">
        <f t="shared" si="50"/>
        <v>0</v>
      </c>
      <c r="M663" s="36">
        <f t="shared" si="51"/>
        <v>1</v>
      </c>
      <c r="O663" s="74"/>
      <c r="P663" s="74"/>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row>
    <row r="664" spans="1:71" s="28" customFormat="1" ht="15" customHeight="1" x14ac:dyDescent="0.2">
      <c r="A664" s="22" t="s">
        <v>1665</v>
      </c>
      <c r="B664" s="23"/>
      <c r="C664" s="6"/>
      <c r="D664" s="6"/>
      <c r="E664" s="6"/>
      <c r="F664" s="12"/>
      <c r="G664" s="12"/>
      <c r="H664" s="14" t="s">
        <v>1122</v>
      </c>
      <c r="I664" s="12"/>
      <c r="J664" s="36">
        <f t="shared" si="52"/>
        <v>1</v>
      </c>
      <c r="K664" s="36">
        <f t="shared" si="49"/>
        <v>0</v>
      </c>
      <c r="L664" s="36">
        <f t="shared" si="50"/>
        <v>0</v>
      </c>
      <c r="M664" s="36">
        <f t="shared" si="51"/>
        <v>1</v>
      </c>
      <c r="O664" s="74"/>
      <c r="P664" s="74"/>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row>
    <row r="665" spans="1:71" s="28" customFormat="1" ht="15" customHeight="1" x14ac:dyDescent="0.2">
      <c r="A665" s="19" t="s">
        <v>397</v>
      </c>
      <c r="B665" s="11" t="s">
        <v>398</v>
      </c>
      <c r="C665" s="6"/>
      <c r="D665" s="6"/>
      <c r="E665" s="6"/>
      <c r="F665" s="12"/>
      <c r="G665" s="12"/>
      <c r="H665" s="12"/>
      <c r="I665" s="12"/>
      <c r="J665" s="36">
        <f t="shared" si="52"/>
        <v>1</v>
      </c>
      <c r="K665" s="36">
        <f t="shared" si="49"/>
        <v>1</v>
      </c>
      <c r="L665" s="36">
        <f t="shared" si="50"/>
        <v>0</v>
      </c>
      <c r="M665" s="36">
        <f t="shared" si="51"/>
        <v>0</v>
      </c>
      <c r="O665" s="74"/>
      <c r="P665" s="74"/>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row>
    <row r="666" spans="1:71" s="28" customFormat="1" ht="15" customHeight="1" x14ac:dyDescent="0.2">
      <c r="A666" s="22" t="s">
        <v>1666</v>
      </c>
      <c r="B666" s="23"/>
      <c r="C666" s="6"/>
      <c r="D666" s="6"/>
      <c r="E666" s="6"/>
      <c r="F666" s="12"/>
      <c r="G666" s="12"/>
      <c r="H666" s="14" t="s">
        <v>1122</v>
      </c>
      <c r="I666" s="12"/>
      <c r="J666" s="36">
        <f t="shared" si="52"/>
        <v>1</v>
      </c>
      <c r="K666" s="36">
        <f t="shared" si="49"/>
        <v>0</v>
      </c>
      <c r="L666" s="36">
        <f t="shared" si="50"/>
        <v>0</v>
      </c>
      <c r="M666" s="36">
        <f t="shared" si="51"/>
        <v>1</v>
      </c>
      <c r="O666" s="74"/>
      <c r="P666" s="74"/>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row>
    <row r="667" spans="1:71" s="28" customFormat="1" ht="15" customHeight="1" x14ac:dyDescent="0.2">
      <c r="A667" s="22" t="s">
        <v>1667</v>
      </c>
      <c r="B667" s="23"/>
      <c r="C667" s="6"/>
      <c r="D667" s="6"/>
      <c r="E667" s="6"/>
      <c r="F667" s="12"/>
      <c r="G667" s="12"/>
      <c r="H667" s="14" t="s">
        <v>1122</v>
      </c>
      <c r="I667" s="12"/>
      <c r="J667" s="36">
        <f t="shared" si="52"/>
        <v>1</v>
      </c>
      <c r="K667" s="36">
        <f t="shared" si="49"/>
        <v>0</v>
      </c>
      <c r="L667" s="36">
        <f t="shared" si="50"/>
        <v>0</v>
      </c>
      <c r="M667" s="36">
        <f t="shared" si="51"/>
        <v>1</v>
      </c>
      <c r="O667" s="74"/>
      <c r="P667" s="74"/>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row>
    <row r="668" spans="1:71" s="28" customFormat="1" ht="15" customHeight="1" x14ac:dyDescent="0.2">
      <c r="A668" s="22" t="s">
        <v>1668</v>
      </c>
      <c r="B668" s="23"/>
      <c r="C668" s="6"/>
      <c r="D668" s="6"/>
      <c r="E668" s="6"/>
      <c r="F668" s="12"/>
      <c r="G668" s="12"/>
      <c r="H668" s="14" t="s">
        <v>1122</v>
      </c>
      <c r="I668" s="12"/>
      <c r="J668" s="36">
        <f t="shared" si="52"/>
        <v>1</v>
      </c>
      <c r="K668" s="36">
        <f t="shared" si="49"/>
        <v>0</v>
      </c>
      <c r="L668" s="36">
        <f t="shared" si="50"/>
        <v>0</v>
      </c>
      <c r="M668" s="36">
        <f t="shared" si="51"/>
        <v>1</v>
      </c>
      <c r="O668" s="74"/>
      <c r="P668" s="74"/>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s="8"/>
      <c r="BS668" s="8"/>
    </row>
    <row r="669" spans="1:71" s="28" customFormat="1" ht="15" customHeight="1" x14ac:dyDescent="0.2">
      <c r="A669" s="22" t="s">
        <v>1391</v>
      </c>
      <c r="B669" s="23"/>
      <c r="C669" s="6"/>
      <c r="D669" s="6"/>
      <c r="E669" s="6"/>
      <c r="F669" s="12"/>
      <c r="G669" s="12"/>
      <c r="H669" s="14" t="s">
        <v>1122</v>
      </c>
      <c r="I669" s="12"/>
      <c r="J669" s="36">
        <f t="shared" si="52"/>
        <v>1</v>
      </c>
      <c r="K669" s="36">
        <f t="shared" si="49"/>
        <v>0</v>
      </c>
      <c r="L669" s="36">
        <f t="shared" si="50"/>
        <v>0</v>
      </c>
      <c r="M669" s="36">
        <f t="shared" si="51"/>
        <v>1</v>
      </c>
      <c r="O669" s="74"/>
      <c r="P669" s="74"/>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8"/>
      <c r="BS669" s="8"/>
    </row>
    <row r="670" spans="1:71" s="28" customFormat="1" ht="15" customHeight="1" x14ac:dyDescent="0.2">
      <c r="A670" s="22" t="s">
        <v>1669</v>
      </c>
      <c r="B670" s="23"/>
      <c r="C670" s="6"/>
      <c r="D670" s="6"/>
      <c r="E670" s="6"/>
      <c r="F670" s="12"/>
      <c r="G670" s="12"/>
      <c r="H670" s="14" t="s">
        <v>1122</v>
      </c>
      <c r="I670" s="12"/>
      <c r="J670" s="36">
        <f t="shared" si="52"/>
        <v>1</v>
      </c>
      <c r="K670" s="36">
        <f t="shared" si="49"/>
        <v>0</v>
      </c>
      <c r="L670" s="36">
        <f t="shared" si="50"/>
        <v>0</v>
      </c>
      <c r="M670" s="36">
        <f t="shared" si="51"/>
        <v>1</v>
      </c>
      <c r="O670" s="74"/>
      <c r="P670" s="74"/>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row>
    <row r="671" spans="1:71" s="28" customFormat="1" ht="15" customHeight="1" x14ac:dyDescent="0.2">
      <c r="A671" s="22" t="s">
        <v>1670</v>
      </c>
      <c r="B671" s="23"/>
      <c r="C671" s="6"/>
      <c r="D671" s="6"/>
      <c r="E671" s="6"/>
      <c r="F671" s="12"/>
      <c r="G671" s="12"/>
      <c r="H671" s="14" t="s">
        <v>1122</v>
      </c>
      <c r="I671" s="12"/>
      <c r="J671" s="36">
        <f t="shared" si="52"/>
        <v>1</v>
      </c>
      <c r="K671" s="36">
        <f t="shared" si="49"/>
        <v>0</v>
      </c>
      <c r="L671" s="36">
        <f t="shared" si="50"/>
        <v>0</v>
      </c>
      <c r="M671" s="36">
        <f t="shared" si="51"/>
        <v>1</v>
      </c>
      <c r="O671" s="74"/>
      <c r="P671" s="74"/>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s="8"/>
      <c r="BS671" s="8"/>
    </row>
    <row r="672" spans="1:71" s="28" customFormat="1" ht="15" customHeight="1" x14ac:dyDescent="0.2">
      <c r="A672" s="22" t="s">
        <v>1671</v>
      </c>
      <c r="B672" s="23"/>
      <c r="C672" s="6"/>
      <c r="D672" s="6"/>
      <c r="E672" s="6"/>
      <c r="F672" s="12"/>
      <c r="G672" s="12"/>
      <c r="H672" s="14" t="s">
        <v>1122</v>
      </c>
      <c r="I672" s="12"/>
      <c r="J672" s="36">
        <f t="shared" si="52"/>
        <v>1</v>
      </c>
      <c r="K672" s="36">
        <f t="shared" ref="K672:K735" si="53">COUNTIF(B672,"&lt;&gt;")</f>
        <v>0</v>
      </c>
      <c r="L672" s="36">
        <f t="shared" ref="L672:L735" si="54">COUNTIF(C672:E672,"&lt;&gt;")</f>
        <v>0</v>
      </c>
      <c r="M672" s="36">
        <f t="shared" ref="M672:M735" si="55">COUNTIF(F672:I672,"&lt;&gt;")</f>
        <v>1</v>
      </c>
      <c r="O672" s="74"/>
      <c r="P672" s="74"/>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s="8"/>
      <c r="BS672" s="8"/>
    </row>
    <row r="673" spans="1:71" s="28" customFormat="1" ht="15" customHeight="1" x14ac:dyDescent="0.2">
      <c r="A673" s="22" t="s">
        <v>1672</v>
      </c>
      <c r="B673" s="23"/>
      <c r="C673" s="6"/>
      <c r="D673" s="6"/>
      <c r="E673" s="6"/>
      <c r="F673" s="12"/>
      <c r="G673" s="12"/>
      <c r="H673" s="14" t="s">
        <v>1122</v>
      </c>
      <c r="I673" s="12"/>
      <c r="J673" s="36">
        <f t="shared" si="52"/>
        <v>1</v>
      </c>
      <c r="K673" s="36">
        <f t="shared" si="53"/>
        <v>0</v>
      </c>
      <c r="L673" s="36">
        <f t="shared" si="54"/>
        <v>0</v>
      </c>
      <c r="M673" s="36">
        <f t="shared" si="55"/>
        <v>1</v>
      </c>
      <c r="O673" s="74"/>
      <c r="P673" s="74"/>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8"/>
      <c r="BS673" s="8"/>
    </row>
    <row r="674" spans="1:71" s="28" customFormat="1" ht="15" customHeight="1" x14ac:dyDescent="0.2">
      <c r="A674" s="22" t="s">
        <v>1673</v>
      </c>
      <c r="B674" s="23"/>
      <c r="C674" s="6"/>
      <c r="D674" s="6"/>
      <c r="E674" s="6"/>
      <c r="F674" s="12"/>
      <c r="G674" s="12"/>
      <c r="H674" s="14" t="s">
        <v>1122</v>
      </c>
      <c r="I674" s="12"/>
      <c r="J674" s="36">
        <f t="shared" si="52"/>
        <v>1</v>
      </c>
      <c r="K674" s="36">
        <f t="shared" si="53"/>
        <v>0</v>
      </c>
      <c r="L674" s="36">
        <f t="shared" si="54"/>
        <v>0</v>
      </c>
      <c r="M674" s="36">
        <f t="shared" si="55"/>
        <v>1</v>
      </c>
      <c r="O674" s="74"/>
      <c r="P674" s="74"/>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s="8"/>
      <c r="BS674" s="8"/>
    </row>
    <row r="675" spans="1:71" s="28" customFormat="1" ht="15" customHeight="1" x14ac:dyDescent="0.2">
      <c r="A675" s="22" t="s">
        <v>1674</v>
      </c>
      <c r="B675" s="23"/>
      <c r="C675" s="6"/>
      <c r="D675" s="6"/>
      <c r="E675" s="6"/>
      <c r="F675" s="12"/>
      <c r="G675" s="12"/>
      <c r="H675" s="14" t="s">
        <v>1122</v>
      </c>
      <c r="I675" s="12"/>
      <c r="J675" s="36">
        <f t="shared" si="52"/>
        <v>1</v>
      </c>
      <c r="K675" s="36">
        <f t="shared" si="53"/>
        <v>0</v>
      </c>
      <c r="L675" s="36">
        <f t="shared" si="54"/>
        <v>0</v>
      </c>
      <c r="M675" s="36">
        <f t="shared" si="55"/>
        <v>1</v>
      </c>
      <c r="O675" s="74"/>
      <c r="P675" s="74"/>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s="8"/>
      <c r="BS675" s="8"/>
    </row>
    <row r="676" spans="1:71" s="28" customFormat="1" ht="15" customHeight="1" x14ac:dyDescent="0.2">
      <c r="A676" s="22" t="s">
        <v>1675</v>
      </c>
      <c r="B676" s="23"/>
      <c r="C676" s="6"/>
      <c r="D676" s="6"/>
      <c r="E676" s="6"/>
      <c r="F676" s="12"/>
      <c r="G676" s="12"/>
      <c r="H676" s="14" t="s">
        <v>1122</v>
      </c>
      <c r="I676" s="12"/>
      <c r="J676" s="36">
        <f t="shared" si="52"/>
        <v>1</v>
      </c>
      <c r="K676" s="36">
        <f t="shared" si="53"/>
        <v>0</v>
      </c>
      <c r="L676" s="36">
        <f t="shared" si="54"/>
        <v>0</v>
      </c>
      <c r="M676" s="36">
        <f t="shared" si="55"/>
        <v>1</v>
      </c>
      <c r="O676" s="74"/>
      <c r="P676" s="74"/>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s="8"/>
      <c r="BS676" s="8"/>
    </row>
    <row r="677" spans="1:71" s="28" customFormat="1" ht="15" customHeight="1" x14ac:dyDescent="0.2">
      <c r="A677" s="22" t="s">
        <v>1676</v>
      </c>
      <c r="B677" s="23"/>
      <c r="C677" s="6"/>
      <c r="D677" s="6"/>
      <c r="E677" s="6"/>
      <c r="F677" s="12"/>
      <c r="G677" s="12"/>
      <c r="H677" s="14" t="s">
        <v>1122</v>
      </c>
      <c r="I677" s="12"/>
      <c r="J677" s="36">
        <f t="shared" si="52"/>
        <v>1</v>
      </c>
      <c r="K677" s="36">
        <f t="shared" si="53"/>
        <v>0</v>
      </c>
      <c r="L677" s="36">
        <f t="shared" si="54"/>
        <v>0</v>
      </c>
      <c r="M677" s="36">
        <f t="shared" si="55"/>
        <v>1</v>
      </c>
      <c r="O677" s="74"/>
      <c r="P677" s="74"/>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8"/>
      <c r="BS677" s="8"/>
    </row>
    <row r="678" spans="1:71" s="28" customFormat="1" ht="15" customHeight="1" x14ac:dyDescent="0.2">
      <c r="A678" s="22" t="s">
        <v>1438</v>
      </c>
      <c r="B678" s="23"/>
      <c r="C678" s="6"/>
      <c r="D678" s="6"/>
      <c r="E678" s="6"/>
      <c r="F678" s="12"/>
      <c r="G678" s="12"/>
      <c r="H678" s="14" t="s">
        <v>1122</v>
      </c>
      <c r="I678" s="12"/>
      <c r="J678" s="36">
        <f t="shared" si="52"/>
        <v>1</v>
      </c>
      <c r="K678" s="36">
        <f t="shared" si="53"/>
        <v>0</v>
      </c>
      <c r="L678" s="36">
        <f t="shared" si="54"/>
        <v>0</v>
      </c>
      <c r="M678" s="36">
        <f t="shared" si="55"/>
        <v>1</v>
      </c>
      <c r="O678" s="74"/>
      <c r="P678" s="74"/>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row>
    <row r="679" spans="1:71" s="28" customFormat="1" ht="15" customHeight="1" x14ac:dyDescent="0.2">
      <c r="A679" s="19" t="s">
        <v>399</v>
      </c>
      <c r="B679" s="23"/>
      <c r="C679" s="6"/>
      <c r="D679" s="6" t="s">
        <v>80</v>
      </c>
      <c r="E679" s="6"/>
      <c r="F679" s="12"/>
      <c r="G679" s="12"/>
      <c r="H679" s="12"/>
      <c r="I679" s="12"/>
      <c r="J679" s="36">
        <f t="shared" si="52"/>
        <v>1</v>
      </c>
      <c r="K679" s="36">
        <f t="shared" si="53"/>
        <v>0</v>
      </c>
      <c r="L679" s="36">
        <f t="shared" si="54"/>
        <v>1</v>
      </c>
      <c r="M679" s="36">
        <f t="shared" si="55"/>
        <v>0</v>
      </c>
      <c r="O679" s="74"/>
      <c r="P679" s="74"/>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s="8"/>
      <c r="BS679" s="8"/>
    </row>
    <row r="680" spans="1:71" s="28" customFormat="1" ht="15" customHeight="1" x14ac:dyDescent="0.2">
      <c r="A680" s="19" t="s">
        <v>400</v>
      </c>
      <c r="B680" s="11" t="s">
        <v>30</v>
      </c>
      <c r="C680" s="6"/>
      <c r="D680" s="6"/>
      <c r="E680" s="6"/>
      <c r="F680" s="12"/>
      <c r="G680" s="12"/>
      <c r="H680" s="12"/>
      <c r="I680" s="12"/>
      <c r="J680" s="36">
        <f t="shared" si="52"/>
        <v>1</v>
      </c>
      <c r="K680" s="36">
        <f t="shared" si="53"/>
        <v>1</v>
      </c>
      <c r="L680" s="36">
        <f t="shared" si="54"/>
        <v>0</v>
      </c>
      <c r="M680" s="36">
        <f t="shared" si="55"/>
        <v>0</v>
      </c>
      <c r="O680" s="74"/>
      <c r="P680" s="74"/>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s="8"/>
      <c r="BS680" s="8"/>
    </row>
    <row r="681" spans="1:71" s="28" customFormat="1" ht="15" customHeight="1" x14ac:dyDescent="0.2">
      <c r="A681" s="22" t="s">
        <v>1436</v>
      </c>
      <c r="B681" s="23"/>
      <c r="C681" s="6"/>
      <c r="D681" s="6"/>
      <c r="E681" s="6"/>
      <c r="F681" s="12"/>
      <c r="G681" s="12"/>
      <c r="H681" s="14" t="s">
        <v>1122</v>
      </c>
      <c r="I681" s="12"/>
      <c r="J681" s="36">
        <f t="shared" si="52"/>
        <v>1</v>
      </c>
      <c r="K681" s="36">
        <f t="shared" si="53"/>
        <v>0</v>
      </c>
      <c r="L681" s="36">
        <f t="shared" si="54"/>
        <v>0</v>
      </c>
      <c r="M681" s="36">
        <f t="shared" si="55"/>
        <v>1</v>
      </c>
      <c r="O681" s="74"/>
      <c r="P681" s="74"/>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8"/>
      <c r="BS681" s="8"/>
    </row>
    <row r="682" spans="1:71" s="28" customFormat="1" ht="15" customHeight="1" x14ac:dyDescent="0.2">
      <c r="A682" s="22" t="s">
        <v>1677</v>
      </c>
      <c r="B682" s="23"/>
      <c r="C682" s="6"/>
      <c r="D682" s="6"/>
      <c r="E682" s="6"/>
      <c r="F682" s="12"/>
      <c r="G682" s="12"/>
      <c r="H682" s="14" t="s">
        <v>1122</v>
      </c>
      <c r="I682" s="12"/>
      <c r="J682" s="36">
        <f t="shared" si="52"/>
        <v>1</v>
      </c>
      <c r="K682" s="36">
        <f t="shared" si="53"/>
        <v>0</v>
      </c>
      <c r="L682" s="36">
        <f t="shared" si="54"/>
        <v>0</v>
      </c>
      <c r="M682" s="36">
        <f t="shared" si="55"/>
        <v>1</v>
      </c>
      <c r="O682" s="74"/>
      <c r="P682" s="74"/>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s="8"/>
      <c r="BS682" s="8"/>
    </row>
    <row r="683" spans="1:71" s="28" customFormat="1" ht="15" customHeight="1" x14ac:dyDescent="0.2">
      <c r="A683" s="22" t="s">
        <v>1678</v>
      </c>
      <c r="B683" s="23"/>
      <c r="C683" s="6"/>
      <c r="D683" s="6"/>
      <c r="E683" s="6"/>
      <c r="F683" s="12"/>
      <c r="G683" s="12"/>
      <c r="H683" s="14" t="s">
        <v>1122</v>
      </c>
      <c r="I683" s="12"/>
      <c r="J683" s="36">
        <f t="shared" si="52"/>
        <v>1</v>
      </c>
      <c r="K683" s="36">
        <f t="shared" si="53"/>
        <v>0</v>
      </c>
      <c r="L683" s="36">
        <f t="shared" si="54"/>
        <v>0</v>
      </c>
      <c r="M683" s="36">
        <f t="shared" si="55"/>
        <v>1</v>
      </c>
      <c r="O683" s="74"/>
      <c r="P683" s="74"/>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s="8"/>
      <c r="BS683" s="8"/>
    </row>
    <row r="684" spans="1:71" s="28" customFormat="1" ht="15" customHeight="1" x14ac:dyDescent="0.2">
      <c r="A684" s="22" t="s">
        <v>1679</v>
      </c>
      <c r="B684" s="23"/>
      <c r="C684" s="6"/>
      <c r="D684" s="6"/>
      <c r="E684" s="6"/>
      <c r="F684" s="12"/>
      <c r="G684" s="12"/>
      <c r="H684" s="14" t="s">
        <v>1122</v>
      </c>
      <c r="I684" s="12"/>
      <c r="J684" s="36">
        <f t="shared" si="52"/>
        <v>1</v>
      </c>
      <c r="K684" s="36">
        <f t="shared" si="53"/>
        <v>0</v>
      </c>
      <c r="L684" s="36">
        <f t="shared" si="54"/>
        <v>0</v>
      </c>
      <c r="M684" s="36">
        <f t="shared" si="55"/>
        <v>1</v>
      </c>
      <c r="O684" s="74"/>
      <c r="P684" s="74"/>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row>
    <row r="685" spans="1:71" s="28" customFormat="1" ht="15" customHeight="1" x14ac:dyDescent="0.2">
      <c r="A685" s="22" t="s">
        <v>1680</v>
      </c>
      <c r="B685" s="23"/>
      <c r="C685" s="6"/>
      <c r="D685" s="6"/>
      <c r="E685" s="6"/>
      <c r="F685" s="12"/>
      <c r="G685" s="12"/>
      <c r="H685" s="14" t="s">
        <v>1122</v>
      </c>
      <c r="I685" s="12"/>
      <c r="J685" s="36">
        <f t="shared" si="52"/>
        <v>1</v>
      </c>
      <c r="K685" s="36">
        <f t="shared" si="53"/>
        <v>0</v>
      </c>
      <c r="L685" s="36">
        <f t="shared" si="54"/>
        <v>0</v>
      </c>
      <c r="M685" s="36">
        <f t="shared" si="55"/>
        <v>1</v>
      </c>
      <c r="O685" s="74"/>
      <c r="P685" s="74"/>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8"/>
      <c r="BS685" s="8"/>
    </row>
    <row r="686" spans="1:71" s="28" customFormat="1" ht="15" customHeight="1" x14ac:dyDescent="0.2">
      <c r="A686" s="22" t="s">
        <v>1681</v>
      </c>
      <c r="B686" s="23"/>
      <c r="C686" s="6"/>
      <c r="D686" s="6"/>
      <c r="E686" s="6"/>
      <c r="F686" s="12"/>
      <c r="G686" s="12"/>
      <c r="H686" s="14" t="s">
        <v>1122</v>
      </c>
      <c r="I686" s="12"/>
      <c r="J686" s="36">
        <f t="shared" si="52"/>
        <v>1</v>
      </c>
      <c r="K686" s="36">
        <f t="shared" si="53"/>
        <v>0</v>
      </c>
      <c r="L686" s="36">
        <f t="shared" si="54"/>
        <v>0</v>
      </c>
      <c r="M686" s="36">
        <f t="shared" si="55"/>
        <v>1</v>
      </c>
      <c r="O686" s="74"/>
      <c r="P686" s="74"/>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row>
    <row r="687" spans="1:71" s="28" customFormat="1" ht="15" customHeight="1" x14ac:dyDescent="0.2">
      <c r="A687" s="22" t="s">
        <v>1412</v>
      </c>
      <c r="B687" s="23"/>
      <c r="C687" s="6"/>
      <c r="D687" s="6"/>
      <c r="E687" s="6"/>
      <c r="F687" s="12"/>
      <c r="G687" s="12"/>
      <c r="H687" s="14" t="s">
        <v>1122</v>
      </c>
      <c r="I687" s="12"/>
      <c r="J687" s="36">
        <f t="shared" ref="J687:J750" si="56">COUNTIF(B687:I687,"&lt;&gt;")</f>
        <v>1</v>
      </c>
      <c r="K687" s="36">
        <f t="shared" si="53"/>
        <v>0</v>
      </c>
      <c r="L687" s="36">
        <f t="shared" si="54"/>
        <v>0</v>
      </c>
      <c r="M687" s="36">
        <f t="shared" si="55"/>
        <v>1</v>
      </c>
      <c r="O687" s="74"/>
      <c r="P687" s="74"/>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s="8"/>
      <c r="BS687" s="8"/>
    </row>
    <row r="688" spans="1:71" s="28" customFormat="1" ht="15" customHeight="1" x14ac:dyDescent="0.2">
      <c r="A688" s="19" t="s">
        <v>401</v>
      </c>
      <c r="B688" s="11" t="s">
        <v>30</v>
      </c>
      <c r="C688" s="6"/>
      <c r="D688" s="6"/>
      <c r="E688" s="6"/>
      <c r="F688" s="12"/>
      <c r="G688" s="12"/>
      <c r="H688" s="12"/>
      <c r="I688" s="12"/>
      <c r="J688" s="36">
        <f t="shared" si="56"/>
        <v>1</v>
      </c>
      <c r="K688" s="36">
        <f t="shared" si="53"/>
        <v>1</v>
      </c>
      <c r="L688" s="36">
        <f t="shared" si="54"/>
        <v>0</v>
      </c>
      <c r="M688" s="36">
        <f t="shared" si="55"/>
        <v>0</v>
      </c>
      <c r="O688" s="74"/>
      <c r="P688" s="74"/>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s="8"/>
      <c r="BS688" s="8"/>
    </row>
    <row r="689" spans="1:71" s="28" customFormat="1" ht="15" customHeight="1" x14ac:dyDescent="0.2">
      <c r="A689" s="22" t="s">
        <v>1682</v>
      </c>
      <c r="B689" s="23"/>
      <c r="C689" s="6"/>
      <c r="D689" s="6"/>
      <c r="E689" s="6"/>
      <c r="F689" s="12"/>
      <c r="G689" s="12"/>
      <c r="H689" s="14" t="s">
        <v>1122</v>
      </c>
      <c r="I689" s="12"/>
      <c r="J689" s="36">
        <f t="shared" si="56"/>
        <v>1</v>
      </c>
      <c r="K689" s="36">
        <f t="shared" si="53"/>
        <v>0</v>
      </c>
      <c r="L689" s="36">
        <f t="shared" si="54"/>
        <v>0</v>
      </c>
      <c r="M689" s="36">
        <f t="shared" si="55"/>
        <v>1</v>
      </c>
      <c r="O689" s="74"/>
      <c r="P689" s="74"/>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row>
    <row r="690" spans="1:71" s="28" customFormat="1" ht="15" customHeight="1" x14ac:dyDescent="0.2">
      <c r="A690" s="22" t="s">
        <v>1683</v>
      </c>
      <c r="B690" s="23"/>
      <c r="C690" s="6"/>
      <c r="D690" s="6"/>
      <c r="E690" s="6"/>
      <c r="F690" s="12"/>
      <c r="G690" s="12"/>
      <c r="H690" s="14" t="s">
        <v>1122</v>
      </c>
      <c r="I690" s="12"/>
      <c r="J690" s="36">
        <f t="shared" si="56"/>
        <v>1</v>
      </c>
      <c r="K690" s="36">
        <f t="shared" si="53"/>
        <v>0</v>
      </c>
      <c r="L690" s="36">
        <f t="shared" si="54"/>
        <v>0</v>
      </c>
      <c r="M690" s="36">
        <f t="shared" si="55"/>
        <v>1</v>
      </c>
      <c r="O690" s="74"/>
      <c r="P690" s="74"/>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s="8"/>
      <c r="BS690" s="8"/>
    </row>
    <row r="691" spans="1:71" s="28" customFormat="1" ht="15" customHeight="1" x14ac:dyDescent="0.2">
      <c r="A691" s="22" t="s">
        <v>1684</v>
      </c>
      <c r="B691" s="23"/>
      <c r="C691" s="6"/>
      <c r="D691" s="6"/>
      <c r="E691" s="6"/>
      <c r="F691" s="12"/>
      <c r="G691" s="12"/>
      <c r="H691" s="14" t="s">
        <v>1122</v>
      </c>
      <c r="I691" s="12"/>
      <c r="J691" s="36">
        <f t="shared" si="56"/>
        <v>1</v>
      </c>
      <c r="K691" s="36">
        <f t="shared" si="53"/>
        <v>0</v>
      </c>
      <c r="L691" s="36">
        <f t="shared" si="54"/>
        <v>0</v>
      </c>
      <c r="M691" s="36">
        <f t="shared" si="55"/>
        <v>1</v>
      </c>
      <c r="O691" s="74"/>
      <c r="P691" s="74"/>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s="8"/>
      <c r="BS691" s="8"/>
    </row>
    <row r="692" spans="1:71" s="28" customFormat="1" ht="15" customHeight="1" x14ac:dyDescent="0.2">
      <c r="A692" s="22" t="s">
        <v>1685</v>
      </c>
      <c r="B692" s="23"/>
      <c r="C692" s="6"/>
      <c r="D692" s="6"/>
      <c r="E692" s="6"/>
      <c r="F692" s="12"/>
      <c r="G692" s="12"/>
      <c r="H692" s="14" t="s">
        <v>1122</v>
      </c>
      <c r="I692" s="12"/>
      <c r="J692" s="36">
        <f t="shared" si="56"/>
        <v>1</v>
      </c>
      <c r="K692" s="36">
        <f t="shared" si="53"/>
        <v>0</v>
      </c>
      <c r="L692" s="36">
        <f t="shared" si="54"/>
        <v>0</v>
      </c>
      <c r="M692" s="36">
        <f t="shared" si="55"/>
        <v>1</v>
      </c>
      <c r="O692" s="74"/>
      <c r="P692" s="74"/>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s="8"/>
      <c r="BS692" s="8"/>
    </row>
    <row r="693" spans="1:71" s="28" customFormat="1" ht="15" customHeight="1" x14ac:dyDescent="0.2">
      <c r="A693" s="22" t="s">
        <v>1686</v>
      </c>
      <c r="B693" s="23"/>
      <c r="C693" s="6"/>
      <c r="D693" s="6"/>
      <c r="E693" s="6"/>
      <c r="F693" s="12"/>
      <c r="G693" s="12"/>
      <c r="H693" s="14" t="s">
        <v>1122</v>
      </c>
      <c r="I693" s="12"/>
      <c r="J693" s="36">
        <f t="shared" si="56"/>
        <v>1</v>
      </c>
      <c r="K693" s="36">
        <f t="shared" si="53"/>
        <v>0</v>
      </c>
      <c r="L693" s="36">
        <f t="shared" si="54"/>
        <v>0</v>
      </c>
      <c r="M693" s="36">
        <f t="shared" si="55"/>
        <v>1</v>
      </c>
      <c r="O693" s="74"/>
      <c r="P693" s="74"/>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8"/>
      <c r="BS693" s="8"/>
    </row>
    <row r="694" spans="1:71" s="28" customFormat="1" ht="15" customHeight="1" x14ac:dyDescent="0.2">
      <c r="A694" s="19" t="s">
        <v>402</v>
      </c>
      <c r="B694" s="11" t="s">
        <v>14</v>
      </c>
      <c r="C694" s="6"/>
      <c r="D694" s="6"/>
      <c r="E694" s="6"/>
      <c r="F694" s="12"/>
      <c r="G694" s="12"/>
      <c r="H694" s="12"/>
      <c r="I694" s="12"/>
      <c r="J694" s="36">
        <f t="shared" si="56"/>
        <v>1</v>
      </c>
      <c r="K694" s="36">
        <f t="shared" si="53"/>
        <v>1</v>
      </c>
      <c r="L694" s="36">
        <f t="shared" si="54"/>
        <v>0</v>
      </c>
      <c r="M694" s="36">
        <f t="shared" si="55"/>
        <v>0</v>
      </c>
      <c r="O694" s="74"/>
      <c r="P694" s="74"/>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row>
    <row r="695" spans="1:71" s="28" customFormat="1" ht="15" customHeight="1" x14ac:dyDescent="0.2">
      <c r="A695" s="22" t="s">
        <v>1687</v>
      </c>
      <c r="B695" s="23"/>
      <c r="C695" s="6"/>
      <c r="D695" s="6"/>
      <c r="E695" s="6"/>
      <c r="F695" s="12"/>
      <c r="G695" s="12"/>
      <c r="H695" s="14" t="s">
        <v>1122</v>
      </c>
      <c r="I695" s="12"/>
      <c r="J695" s="36">
        <f t="shared" si="56"/>
        <v>1</v>
      </c>
      <c r="K695" s="36">
        <f t="shared" si="53"/>
        <v>0</v>
      </c>
      <c r="L695" s="36">
        <f t="shared" si="54"/>
        <v>0</v>
      </c>
      <c r="M695" s="36">
        <f t="shared" si="55"/>
        <v>1</v>
      </c>
      <c r="O695" s="74"/>
      <c r="P695" s="74"/>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s="8"/>
      <c r="BS695" s="8"/>
    </row>
    <row r="696" spans="1:71" s="28" customFormat="1" ht="15" customHeight="1" x14ac:dyDescent="0.2">
      <c r="A696" s="22" t="s">
        <v>1688</v>
      </c>
      <c r="B696" s="23"/>
      <c r="C696" s="6"/>
      <c r="D696" s="6"/>
      <c r="E696" s="6"/>
      <c r="F696" s="12"/>
      <c r="G696" s="12"/>
      <c r="H696" s="14" t="s">
        <v>1122</v>
      </c>
      <c r="I696" s="12"/>
      <c r="J696" s="36">
        <f t="shared" si="56"/>
        <v>1</v>
      </c>
      <c r="K696" s="36">
        <f t="shared" si="53"/>
        <v>0</v>
      </c>
      <c r="L696" s="36">
        <f t="shared" si="54"/>
        <v>0</v>
      </c>
      <c r="M696" s="36">
        <f t="shared" si="55"/>
        <v>1</v>
      </c>
      <c r="O696" s="74"/>
      <c r="P696" s="74"/>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s="8"/>
      <c r="BS696" s="8"/>
    </row>
    <row r="697" spans="1:71" s="28" customFormat="1" ht="15" customHeight="1" x14ac:dyDescent="0.2">
      <c r="A697" s="19" t="s">
        <v>403</v>
      </c>
      <c r="B697" s="11" t="s">
        <v>404</v>
      </c>
      <c r="C697" s="6"/>
      <c r="D697" s="6"/>
      <c r="E697" s="6"/>
      <c r="F697" s="12"/>
      <c r="G697" s="12"/>
      <c r="H697" s="12"/>
      <c r="I697" s="12"/>
      <c r="J697" s="36">
        <f t="shared" si="56"/>
        <v>1</v>
      </c>
      <c r="K697" s="36">
        <f t="shared" si="53"/>
        <v>1</v>
      </c>
      <c r="L697" s="36">
        <f t="shared" si="54"/>
        <v>0</v>
      </c>
      <c r="M697" s="36">
        <f t="shared" si="55"/>
        <v>0</v>
      </c>
      <c r="O697" s="74"/>
      <c r="P697" s="74"/>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row>
    <row r="698" spans="1:71" s="28" customFormat="1" ht="15" customHeight="1" x14ac:dyDescent="0.2">
      <c r="A698" s="22" t="s">
        <v>1689</v>
      </c>
      <c r="B698" s="23"/>
      <c r="C698" s="6"/>
      <c r="D698" s="6"/>
      <c r="E698" s="6"/>
      <c r="F698" s="12"/>
      <c r="G698" s="12"/>
      <c r="H698" s="14" t="s">
        <v>1122</v>
      </c>
      <c r="I698" s="12"/>
      <c r="J698" s="36">
        <f t="shared" si="56"/>
        <v>1</v>
      </c>
      <c r="K698" s="36">
        <f t="shared" si="53"/>
        <v>0</v>
      </c>
      <c r="L698" s="36">
        <f t="shared" si="54"/>
        <v>0</v>
      </c>
      <c r="M698" s="36">
        <f t="shared" si="55"/>
        <v>1</v>
      </c>
      <c r="O698" s="74"/>
      <c r="P698" s="74"/>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row>
    <row r="699" spans="1:71" s="28" customFormat="1" ht="15" customHeight="1" x14ac:dyDescent="0.2">
      <c r="A699" s="22" t="s">
        <v>1690</v>
      </c>
      <c r="B699" s="23"/>
      <c r="C699" s="6"/>
      <c r="D699" s="6"/>
      <c r="E699" s="6"/>
      <c r="F699" s="12"/>
      <c r="G699" s="12"/>
      <c r="H699" s="14" t="s">
        <v>1122</v>
      </c>
      <c r="I699" s="12"/>
      <c r="J699" s="36">
        <f t="shared" si="56"/>
        <v>1</v>
      </c>
      <c r="K699" s="36">
        <f t="shared" si="53"/>
        <v>0</v>
      </c>
      <c r="L699" s="36">
        <f t="shared" si="54"/>
        <v>0</v>
      </c>
      <c r="M699" s="36">
        <f t="shared" si="55"/>
        <v>1</v>
      </c>
      <c r="O699" s="74"/>
      <c r="P699" s="74"/>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row>
    <row r="700" spans="1:71" s="28" customFormat="1" ht="15" customHeight="1" x14ac:dyDescent="0.2">
      <c r="A700" s="19" t="s">
        <v>405</v>
      </c>
      <c r="B700" s="11" t="s">
        <v>30</v>
      </c>
      <c r="C700" s="6"/>
      <c r="D700" s="6"/>
      <c r="E700" s="6"/>
      <c r="F700" s="12"/>
      <c r="G700" s="12"/>
      <c r="H700" s="12"/>
      <c r="I700" s="12"/>
      <c r="J700" s="36">
        <f t="shared" si="56"/>
        <v>1</v>
      </c>
      <c r="K700" s="36">
        <f t="shared" si="53"/>
        <v>1</v>
      </c>
      <c r="L700" s="36">
        <f t="shared" si="54"/>
        <v>0</v>
      </c>
      <c r="M700" s="36">
        <f t="shared" si="55"/>
        <v>0</v>
      </c>
      <c r="O700" s="74"/>
      <c r="P700" s="74"/>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row>
    <row r="701" spans="1:71" s="28" customFormat="1" ht="15" customHeight="1" x14ac:dyDescent="0.2">
      <c r="A701" s="22" t="s">
        <v>1472</v>
      </c>
      <c r="B701" s="23"/>
      <c r="C701" s="6"/>
      <c r="D701" s="6"/>
      <c r="E701" s="6"/>
      <c r="F701" s="12"/>
      <c r="G701" s="12"/>
      <c r="H701" s="14" t="s">
        <v>1122</v>
      </c>
      <c r="I701" s="12"/>
      <c r="J701" s="36">
        <f t="shared" si="56"/>
        <v>1</v>
      </c>
      <c r="K701" s="36">
        <f t="shared" si="53"/>
        <v>0</v>
      </c>
      <c r="L701" s="36">
        <f t="shared" si="54"/>
        <v>0</v>
      </c>
      <c r="M701" s="36">
        <f t="shared" si="55"/>
        <v>1</v>
      </c>
      <c r="O701" s="74"/>
      <c r="P701" s="74"/>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row>
    <row r="702" spans="1:71" s="28" customFormat="1" ht="15" customHeight="1" x14ac:dyDescent="0.2">
      <c r="A702" s="19" t="s">
        <v>1336</v>
      </c>
      <c r="B702" s="11" t="s">
        <v>93</v>
      </c>
      <c r="C702" s="6"/>
      <c r="D702" s="6"/>
      <c r="E702" s="6"/>
      <c r="F702" s="12"/>
      <c r="G702" s="12"/>
      <c r="H702" s="12"/>
      <c r="I702" s="12"/>
      <c r="J702" s="36">
        <f t="shared" si="56"/>
        <v>1</v>
      </c>
      <c r="K702" s="36">
        <f t="shared" si="53"/>
        <v>1</v>
      </c>
      <c r="L702" s="36">
        <f t="shared" si="54"/>
        <v>0</v>
      </c>
      <c r="M702" s="36">
        <f t="shared" si="55"/>
        <v>0</v>
      </c>
      <c r="O702" s="74"/>
      <c r="P702" s="74"/>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row>
    <row r="703" spans="1:71" s="28" customFormat="1" ht="15" customHeight="1" x14ac:dyDescent="0.2">
      <c r="A703" s="22" t="s">
        <v>1691</v>
      </c>
      <c r="B703" s="23"/>
      <c r="C703" s="6"/>
      <c r="D703" s="6"/>
      <c r="E703" s="6"/>
      <c r="F703" s="12"/>
      <c r="G703" s="12"/>
      <c r="H703" s="14" t="s">
        <v>1122</v>
      </c>
      <c r="I703" s="12"/>
      <c r="J703" s="36">
        <f t="shared" si="56"/>
        <v>1</v>
      </c>
      <c r="K703" s="36">
        <f t="shared" si="53"/>
        <v>0</v>
      </c>
      <c r="L703" s="36">
        <f t="shared" si="54"/>
        <v>0</v>
      </c>
      <c r="M703" s="36">
        <f t="shared" si="55"/>
        <v>1</v>
      </c>
      <c r="O703" s="74"/>
      <c r="P703" s="74"/>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row>
    <row r="704" spans="1:71" s="28" customFormat="1" ht="15" customHeight="1" x14ac:dyDescent="0.2">
      <c r="A704" s="22" t="s">
        <v>1692</v>
      </c>
      <c r="B704" s="23"/>
      <c r="C704" s="6"/>
      <c r="D704" s="6"/>
      <c r="E704" s="6"/>
      <c r="F704" s="12"/>
      <c r="G704" s="12"/>
      <c r="H704" s="14" t="s">
        <v>1122</v>
      </c>
      <c r="I704" s="12"/>
      <c r="J704" s="36">
        <f t="shared" si="56"/>
        <v>1</v>
      </c>
      <c r="K704" s="36">
        <f t="shared" si="53"/>
        <v>0</v>
      </c>
      <c r="L704" s="36">
        <f t="shared" si="54"/>
        <v>0</v>
      </c>
      <c r="M704" s="36">
        <f t="shared" si="55"/>
        <v>1</v>
      </c>
      <c r="O704" s="74"/>
      <c r="P704" s="74"/>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row>
    <row r="705" spans="1:71" s="28" customFormat="1" ht="15" customHeight="1" x14ac:dyDescent="0.2">
      <c r="A705" s="22" t="s">
        <v>1693</v>
      </c>
      <c r="B705" s="23"/>
      <c r="C705" s="6"/>
      <c r="D705" s="6"/>
      <c r="E705" s="6"/>
      <c r="F705" s="12"/>
      <c r="G705" s="12"/>
      <c r="H705" s="14" t="s">
        <v>1122</v>
      </c>
      <c r="I705" s="12"/>
      <c r="J705" s="36">
        <f t="shared" si="56"/>
        <v>1</v>
      </c>
      <c r="K705" s="36">
        <f t="shared" si="53"/>
        <v>0</v>
      </c>
      <c r="L705" s="36">
        <f t="shared" si="54"/>
        <v>0</v>
      </c>
      <c r="M705" s="36">
        <f t="shared" si="55"/>
        <v>1</v>
      </c>
      <c r="O705" s="74"/>
      <c r="P705" s="74"/>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row>
    <row r="706" spans="1:71" s="28" customFormat="1" ht="15" customHeight="1" x14ac:dyDescent="0.2">
      <c r="A706" s="22" t="s">
        <v>1694</v>
      </c>
      <c r="B706" s="23"/>
      <c r="C706" s="6"/>
      <c r="D706" s="6"/>
      <c r="E706" s="6"/>
      <c r="F706" s="12"/>
      <c r="G706" s="12"/>
      <c r="H706" s="14" t="s">
        <v>1122</v>
      </c>
      <c r="I706" s="12"/>
      <c r="J706" s="36">
        <f t="shared" si="56"/>
        <v>1</v>
      </c>
      <c r="K706" s="36">
        <f t="shared" si="53"/>
        <v>0</v>
      </c>
      <c r="L706" s="36">
        <f t="shared" si="54"/>
        <v>0</v>
      </c>
      <c r="M706" s="36">
        <f t="shared" si="55"/>
        <v>1</v>
      </c>
      <c r="O706" s="74"/>
      <c r="P706" s="74"/>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row>
    <row r="707" spans="1:71" s="28" customFormat="1" ht="15" customHeight="1" x14ac:dyDescent="0.2">
      <c r="A707" s="22" t="s">
        <v>1695</v>
      </c>
      <c r="B707" s="23"/>
      <c r="C707" s="6"/>
      <c r="D707" s="6"/>
      <c r="E707" s="6"/>
      <c r="F707" s="12"/>
      <c r="G707" s="12"/>
      <c r="H707" s="14" t="s">
        <v>1122</v>
      </c>
      <c r="I707" s="12"/>
      <c r="J707" s="36">
        <f t="shared" si="56"/>
        <v>1</v>
      </c>
      <c r="K707" s="36">
        <f t="shared" si="53"/>
        <v>0</v>
      </c>
      <c r="L707" s="36">
        <f t="shared" si="54"/>
        <v>0</v>
      </c>
      <c r="M707" s="36">
        <f t="shared" si="55"/>
        <v>1</v>
      </c>
      <c r="O707" s="74"/>
      <c r="P707" s="74"/>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row>
    <row r="708" spans="1:71" s="28" customFormat="1" ht="15" customHeight="1" x14ac:dyDescent="0.2">
      <c r="A708" s="22" t="s">
        <v>1696</v>
      </c>
      <c r="B708" s="23"/>
      <c r="C708" s="6"/>
      <c r="D708" s="6"/>
      <c r="E708" s="6"/>
      <c r="F708" s="12"/>
      <c r="G708" s="12"/>
      <c r="H708" s="14" t="s">
        <v>1122</v>
      </c>
      <c r="I708" s="12"/>
      <c r="J708" s="36">
        <f t="shared" si="56"/>
        <v>1</v>
      </c>
      <c r="K708" s="36">
        <f t="shared" si="53"/>
        <v>0</v>
      </c>
      <c r="L708" s="36">
        <f t="shared" si="54"/>
        <v>0</v>
      </c>
      <c r="M708" s="36">
        <f t="shared" si="55"/>
        <v>1</v>
      </c>
      <c r="O708" s="74"/>
      <c r="P708" s="74"/>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row>
    <row r="709" spans="1:71" s="28" customFormat="1" ht="15" customHeight="1" x14ac:dyDescent="0.2">
      <c r="A709" s="22" t="s">
        <v>1698</v>
      </c>
      <c r="B709" s="23"/>
      <c r="C709" s="6"/>
      <c r="D709" s="6"/>
      <c r="E709" s="6"/>
      <c r="F709" s="12"/>
      <c r="G709" s="12"/>
      <c r="H709" s="14" t="s">
        <v>1122</v>
      </c>
      <c r="I709" s="12"/>
      <c r="J709" s="36">
        <f t="shared" si="56"/>
        <v>1</v>
      </c>
      <c r="K709" s="36">
        <f t="shared" si="53"/>
        <v>0</v>
      </c>
      <c r="L709" s="36">
        <f t="shared" si="54"/>
        <v>0</v>
      </c>
      <c r="M709" s="36">
        <f t="shared" si="55"/>
        <v>1</v>
      </c>
      <c r="O709" s="74"/>
      <c r="P709" s="74"/>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8"/>
      <c r="BS709" s="8"/>
    </row>
    <row r="710" spans="1:71" s="28" customFormat="1" ht="15" customHeight="1" x14ac:dyDescent="0.2">
      <c r="A710" s="22" t="s">
        <v>1697</v>
      </c>
      <c r="B710" s="23"/>
      <c r="C710" s="6"/>
      <c r="D710" s="6"/>
      <c r="E710" s="6"/>
      <c r="F710" s="12"/>
      <c r="G710" s="12"/>
      <c r="H710" s="14" t="s">
        <v>1122</v>
      </c>
      <c r="I710" s="12"/>
      <c r="J710" s="36">
        <f t="shared" si="56"/>
        <v>1</v>
      </c>
      <c r="K710" s="36">
        <f t="shared" si="53"/>
        <v>0</v>
      </c>
      <c r="L710" s="36">
        <f t="shared" si="54"/>
        <v>0</v>
      </c>
      <c r="M710" s="36">
        <f t="shared" si="55"/>
        <v>1</v>
      </c>
      <c r="O710" s="74"/>
      <c r="P710" s="74"/>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row>
    <row r="711" spans="1:71" s="28" customFormat="1" ht="15" customHeight="1" x14ac:dyDescent="0.2">
      <c r="A711" s="19" t="s">
        <v>406</v>
      </c>
      <c r="B711" s="11" t="s">
        <v>32</v>
      </c>
      <c r="C711" s="6"/>
      <c r="D711" s="6"/>
      <c r="E711" s="6"/>
      <c r="F711" s="12" t="s">
        <v>18</v>
      </c>
      <c r="G711" s="12"/>
      <c r="H711" s="12"/>
      <c r="I711" s="12"/>
      <c r="J711" s="36">
        <f t="shared" si="56"/>
        <v>2</v>
      </c>
      <c r="K711" s="36">
        <f t="shared" si="53"/>
        <v>1</v>
      </c>
      <c r="L711" s="36">
        <f t="shared" si="54"/>
        <v>0</v>
      </c>
      <c r="M711" s="36">
        <f t="shared" si="55"/>
        <v>1</v>
      </c>
      <c r="O711" s="74"/>
      <c r="P711" s="74"/>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s="8"/>
      <c r="BS711" s="8"/>
    </row>
    <row r="712" spans="1:71" s="28" customFormat="1" ht="15" customHeight="1" x14ac:dyDescent="0.2">
      <c r="A712" s="20" t="s">
        <v>407</v>
      </c>
      <c r="B712" s="23"/>
      <c r="C712" s="24" t="s">
        <v>18</v>
      </c>
      <c r="D712" s="24" t="s">
        <v>49</v>
      </c>
      <c r="E712" s="24" t="s">
        <v>49</v>
      </c>
      <c r="F712" s="26" t="s">
        <v>49</v>
      </c>
      <c r="G712" s="26" t="s">
        <v>49</v>
      </c>
      <c r="H712" s="26" t="s">
        <v>49</v>
      </c>
      <c r="I712" s="26" t="s">
        <v>49</v>
      </c>
      <c r="J712" s="36">
        <f t="shared" si="56"/>
        <v>7</v>
      </c>
      <c r="K712" s="36">
        <f t="shared" si="53"/>
        <v>0</v>
      </c>
      <c r="L712" s="36">
        <f t="shared" si="54"/>
        <v>3</v>
      </c>
      <c r="M712" s="36">
        <f t="shared" si="55"/>
        <v>4</v>
      </c>
      <c r="O712" s="74"/>
      <c r="P712" s="74"/>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s="8"/>
      <c r="BS712" s="8"/>
    </row>
    <row r="713" spans="1:71" s="28" customFormat="1" ht="15" customHeight="1" x14ac:dyDescent="0.2">
      <c r="A713" s="22" t="s">
        <v>1699</v>
      </c>
      <c r="B713" s="23"/>
      <c r="C713" s="6"/>
      <c r="D713" s="6"/>
      <c r="E713" s="6"/>
      <c r="F713" s="12"/>
      <c r="G713" s="12"/>
      <c r="H713" s="14" t="s">
        <v>1122</v>
      </c>
      <c r="I713" s="12"/>
      <c r="J713" s="36">
        <f t="shared" si="56"/>
        <v>1</v>
      </c>
      <c r="K713" s="36">
        <f t="shared" si="53"/>
        <v>0</v>
      </c>
      <c r="L713" s="36">
        <f t="shared" si="54"/>
        <v>0</v>
      </c>
      <c r="M713" s="36">
        <f t="shared" si="55"/>
        <v>1</v>
      </c>
      <c r="O713" s="74"/>
      <c r="P713" s="74"/>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8"/>
      <c r="BS713" s="8"/>
    </row>
    <row r="714" spans="1:71" s="28" customFormat="1" ht="15" customHeight="1" x14ac:dyDescent="0.2">
      <c r="A714" s="19" t="s">
        <v>408</v>
      </c>
      <c r="B714" s="11" t="s">
        <v>32</v>
      </c>
      <c r="C714" s="6"/>
      <c r="D714" s="6"/>
      <c r="E714" s="6"/>
      <c r="F714" s="12"/>
      <c r="G714" s="12"/>
      <c r="H714" s="12"/>
      <c r="I714" s="12"/>
      <c r="J714" s="36">
        <f t="shared" si="56"/>
        <v>1</v>
      </c>
      <c r="K714" s="36">
        <f t="shared" si="53"/>
        <v>1</v>
      </c>
      <c r="L714" s="36">
        <f t="shared" si="54"/>
        <v>0</v>
      </c>
      <c r="M714" s="36">
        <f t="shared" si="55"/>
        <v>0</v>
      </c>
      <c r="O714" s="74"/>
      <c r="P714" s="74"/>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s="8"/>
      <c r="BS714" s="8"/>
    </row>
    <row r="715" spans="1:71" s="28" customFormat="1" ht="15" customHeight="1" x14ac:dyDescent="0.2">
      <c r="A715" s="19" t="s">
        <v>409</v>
      </c>
      <c r="B715" s="11" t="s">
        <v>1605</v>
      </c>
      <c r="C715" s="6"/>
      <c r="D715" s="6"/>
      <c r="E715" s="6"/>
      <c r="F715" s="12"/>
      <c r="G715" s="12"/>
      <c r="H715" s="12"/>
      <c r="I715" s="12"/>
      <c r="J715" s="36">
        <f t="shared" si="56"/>
        <v>1</v>
      </c>
      <c r="K715" s="36">
        <f t="shared" si="53"/>
        <v>1</v>
      </c>
      <c r="L715" s="36">
        <f t="shared" si="54"/>
        <v>0</v>
      </c>
      <c r="M715" s="36">
        <f t="shared" si="55"/>
        <v>0</v>
      </c>
      <c r="O715" s="74"/>
      <c r="P715" s="74"/>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s="8"/>
      <c r="BS715" s="8"/>
    </row>
    <row r="716" spans="1:71" s="28" customFormat="1" ht="15" customHeight="1" x14ac:dyDescent="0.2">
      <c r="A716" s="19" t="s">
        <v>410</v>
      </c>
      <c r="B716" s="11" t="s">
        <v>32</v>
      </c>
      <c r="C716" s="6"/>
      <c r="D716" s="6"/>
      <c r="E716" s="6"/>
      <c r="F716" s="12"/>
      <c r="G716" s="12"/>
      <c r="H716" s="12"/>
      <c r="I716" s="12"/>
      <c r="J716" s="36">
        <f t="shared" si="56"/>
        <v>1</v>
      </c>
      <c r="K716" s="36">
        <f t="shared" si="53"/>
        <v>1</v>
      </c>
      <c r="L716" s="36">
        <f t="shared" si="54"/>
        <v>0</v>
      </c>
      <c r="M716" s="36">
        <f t="shared" si="55"/>
        <v>0</v>
      </c>
      <c r="O716" s="74"/>
      <c r="P716" s="74"/>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s="8"/>
      <c r="BS716" s="8"/>
    </row>
    <row r="717" spans="1:71" s="28" customFormat="1" ht="15" customHeight="1" x14ac:dyDescent="0.2">
      <c r="A717" s="22" t="s">
        <v>1700</v>
      </c>
      <c r="B717" s="23"/>
      <c r="C717" s="6"/>
      <c r="D717" s="6"/>
      <c r="E717" s="6"/>
      <c r="F717" s="12"/>
      <c r="G717" s="12"/>
      <c r="H717" s="14" t="s">
        <v>1122</v>
      </c>
      <c r="I717" s="12"/>
      <c r="J717" s="36">
        <f t="shared" si="56"/>
        <v>1</v>
      </c>
      <c r="K717" s="36">
        <f t="shared" si="53"/>
        <v>0</v>
      </c>
      <c r="L717" s="36">
        <f t="shared" si="54"/>
        <v>0</v>
      </c>
      <c r="M717" s="36">
        <f t="shared" si="55"/>
        <v>1</v>
      </c>
      <c r="O717" s="74"/>
      <c r="P717" s="74"/>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8"/>
      <c r="BS717" s="8"/>
    </row>
    <row r="718" spans="1:71" s="28" customFormat="1" ht="15" customHeight="1" x14ac:dyDescent="0.2">
      <c r="A718" s="19" t="s">
        <v>1701</v>
      </c>
      <c r="B718" s="11" t="s">
        <v>411</v>
      </c>
      <c r="C718" s="6"/>
      <c r="D718" s="6"/>
      <c r="E718" s="6"/>
      <c r="F718" s="12"/>
      <c r="G718" s="12"/>
      <c r="H718" s="12"/>
      <c r="I718" s="12"/>
      <c r="J718" s="36">
        <f t="shared" si="56"/>
        <v>1</v>
      </c>
      <c r="K718" s="36">
        <f t="shared" si="53"/>
        <v>1</v>
      </c>
      <c r="L718" s="36">
        <f t="shared" si="54"/>
        <v>0</v>
      </c>
      <c r="M718" s="36">
        <f t="shared" si="55"/>
        <v>0</v>
      </c>
      <c r="O718" s="74"/>
      <c r="P718" s="74"/>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row>
    <row r="719" spans="1:71" s="28" customFormat="1" ht="15" customHeight="1" x14ac:dyDescent="0.2">
      <c r="A719" s="22" t="s">
        <v>1703</v>
      </c>
      <c r="B719" s="23"/>
      <c r="C719" s="6"/>
      <c r="D719" s="6"/>
      <c r="E719" s="6"/>
      <c r="F719" s="12"/>
      <c r="G719" s="12"/>
      <c r="H719" s="14" t="s">
        <v>1122</v>
      </c>
      <c r="I719" s="12"/>
      <c r="J719" s="36">
        <f t="shared" si="56"/>
        <v>1</v>
      </c>
      <c r="K719" s="36">
        <f t="shared" si="53"/>
        <v>0</v>
      </c>
      <c r="L719" s="36">
        <f t="shared" si="54"/>
        <v>0</v>
      </c>
      <c r="M719" s="36">
        <f t="shared" si="55"/>
        <v>1</v>
      </c>
      <c r="O719" s="74"/>
      <c r="P719" s="74"/>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s="8"/>
      <c r="BS719" s="8"/>
    </row>
    <row r="720" spans="1:71" s="28" customFormat="1" ht="15" customHeight="1" x14ac:dyDescent="0.2">
      <c r="A720" s="22" t="s">
        <v>1704</v>
      </c>
      <c r="B720" s="23"/>
      <c r="C720" s="6"/>
      <c r="D720" s="6"/>
      <c r="E720" s="6"/>
      <c r="F720" s="12"/>
      <c r="G720" s="12"/>
      <c r="H720" s="14" t="s">
        <v>1122</v>
      </c>
      <c r="I720" s="12"/>
      <c r="J720" s="36">
        <f t="shared" si="56"/>
        <v>1</v>
      </c>
      <c r="K720" s="36">
        <f t="shared" si="53"/>
        <v>0</v>
      </c>
      <c r="L720" s="36">
        <f t="shared" si="54"/>
        <v>0</v>
      </c>
      <c r="M720" s="36">
        <f t="shared" si="55"/>
        <v>1</v>
      </c>
      <c r="O720" s="74"/>
      <c r="P720" s="74"/>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s="8"/>
      <c r="BS720" s="8"/>
    </row>
    <row r="721" spans="1:71" s="28" customFormat="1" ht="15" customHeight="1" x14ac:dyDescent="0.2">
      <c r="A721" s="22" t="s">
        <v>1705</v>
      </c>
      <c r="B721" s="23"/>
      <c r="C721" s="6"/>
      <c r="D721" s="6"/>
      <c r="E721" s="6"/>
      <c r="F721" s="12"/>
      <c r="G721" s="12"/>
      <c r="H721" s="14" t="s">
        <v>1122</v>
      </c>
      <c r="I721" s="12"/>
      <c r="J721" s="36">
        <f t="shared" si="56"/>
        <v>1</v>
      </c>
      <c r="K721" s="36">
        <f t="shared" si="53"/>
        <v>0</v>
      </c>
      <c r="L721" s="36">
        <f t="shared" si="54"/>
        <v>0</v>
      </c>
      <c r="M721" s="36">
        <f t="shared" si="55"/>
        <v>1</v>
      </c>
      <c r="O721" s="74"/>
      <c r="P721" s="74"/>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8"/>
      <c r="BS721" s="8"/>
    </row>
    <row r="722" spans="1:71" s="28" customFormat="1" ht="15" customHeight="1" x14ac:dyDescent="0.2">
      <c r="A722" s="22" t="s">
        <v>1706</v>
      </c>
      <c r="B722" s="23"/>
      <c r="C722" s="6"/>
      <c r="D722" s="6"/>
      <c r="E722" s="6"/>
      <c r="F722" s="12"/>
      <c r="G722" s="12"/>
      <c r="H722" s="14" t="s">
        <v>1122</v>
      </c>
      <c r="I722" s="12"/>
      <c r="J722" s="36">
        <f t="shared" si="56"/>
        <v>1</v>
      </c>
      <c r="K722" s="36">
        <f t="shared" si="53"/>
        <v>0</v>
      </c>
      <c r="L722" s="36">
        <f t="shared" si="54"/>
        <v>0</v>
      </c>
      <c r="M722" s="36">
        <f t="shared" si="55"/>
        <v>1</v>
      </c>
      <c r="O722" s="74"/>
      <c r="P722" s="74"/>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s="8"/>
      <c r="BS722" s="8"/>
    </row>
    <row r="723" spans="1:71" s="28" customFormat="1" ht="15" customHeight="1" x14ac:dyDescent="0.2">
      <c r="A723" s="19" t="s">
        <v>413</v>
      </c>
      <c r="B723" s="11" t="s">
        <v>30</v>
      </c>
      <c r="C723" s="6"/>
      <c r="D723" s="6"/>
      <c r="E723" s="6"/>
      <c r="F723" s="12"/>
      <c r="G723" s="12"/>
      <c r="H723" s="12"/>
      <c r="I723" s="12"/>
      <c r="J723" s="36">
        <f t="shared" si="56"/>
        <v>1</v>
      </c>
      <c r="K723" s="36">
        <f t="shared" si="53"/>
        <v>1</v>
      </c>
      <c r="L723" s="36">
        <f t="shared" si="54"/>
        <v>0</v>
      </c>
      <c r="M723" s="36">
        <f t="shared" si="55"/>
        <v>0</v>
      </c>
      <c r="O723" s="74"/>
      <c r="P723" s="74"/>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s="8"/>
      <c r="BS723" s="8"/>
    </row>
    <row r="724" spans="1:71" s="28" customFormat="1" ht="15" customHeight="1" x14ac:dyDescent="0.2">
      <c r="A724" s="19" t="s">
        <v>414</v>
      </c>
      <c r="B724" s="23"/>
      <c r="C724" s="6"/>
      <c r="D724" s="6"/>
      <c r="E724" s="6" t="s">
        <v>172</v>
      </c>
      <c r="F724" s="12"/>
      <c r="G724" s="12"/>
      <c r="H724" s="12"/>
      <c r="I724" s="12"/>
      <c r="J724" s="36">
        <f t="shared" si="56"/>
        <v>1</v>
      </c>
      <c r="K724" s="36">
        <f t="shared" si="53"/>
        <v>0</v>
      </c>
      <c r="L724" s="36">
        <f t="shared" si="54"/>
        <v>1</v>
      </c>
      <c r="M724" s="36">
        <f t="shared" si="55"/>
        <v>0</v>
      </c>
      <c r="O724" s="74"/>
      <c r="P724" s="74"/>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c r="BP724" s="8"/>
      <c r="BQ724" s="8"/>
      <c r="BR724" s="8"/>
      <c r="BS724" s="8"/>
    </row>
    <row r="725" spans="1:71" s="28" customFormat="1" ht="15" customHeight="1" x14ac:dyDescent="0.2">
      <c r="A725" s="19" t="s">
        <v>415</v>
      </c>
      <c r="B725" s="11" t="s">
        <v>416</v>
      </c>
      <c r="C725" s="6"/>
      <c r="D725" s="6"/>
      <c r="E725" s="6"/>
      <c r="F725" s="12"/>
      <c r="G725" s="12"/>
      <c r="H725" s="12"/>
      <c r="I725" s="12"/>
      <c r="J725" s="36">
        <f t="shared" si="56"/>
        <v>1</v>
      </c>
      <c r="K725" s="36">
        <f t="shared" si="53"/>
        <v>1</v>
      </c>
      <c r="L725" s="36">
        <f t="shared" si="54"/>
        <v>0</v>
      </c>
      <c r="M725" s="36">
        <f t="shared" si="55"/>
        <v>0</v>
      </c>
      <c r="O725" s="74"/>
      <c r="P725" s="74"/>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8"/>
      <c r="BS725" s="8"/>
    </row>
    <row r="726" spans="1:71" s="28" customFormat="1" ht="15" customHeight="1" x14ac:dyDescent="0.2">
      <c r="A726" s="22" t="s">
        <v>1707</v>
      </c>
      <c r="B726" s="23"/>
      <c r="C726" s="6"/>
      <c r="D726" s="6"/>
      <c r="E726" s="6"/>
      <c r="F726" s="12"/>
      <c r="G726" s="12"/>
      <c r="H726" s="14" t="s">
        <v>1122</v>
      </c>
      <c r="I726" s="12"/>
      <c r="J726" s="36">
        <f t="shared" si="56"/>
        <v>1</v>
      </c>
      <c r="K726" s="36">
        <f t="shared" si="53"/>
        <v>0</v>
      </c>
      <c r="L726" s="36">
        <f t="shared" si="54"/>
        <v>0</v>
      </c>
      <c r="M726" s="36">
        <f t="shared" si="55"/>
        <v>1</v>
      </c>
      <c r="O726" s="74"/>
      <c r="P726" s="74"/>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s="8"/>
      <c r="BS726" s="8"/>
    </row>
    <row r="727" spans="1:71" s="28" customFormat="1" ht="15" customHeight="1" x14ac:dyDescent="0.2">
      <c r="A727" s="22" t="s">
        <v>1708</v>
      </c>
      <c r="B727" s="23"/>
      <c r="C727" s="6"/>
      <c r="D727" s="6"/>
      <c r="E727" s="6"/>
      <c r="F727" s="12"/>
      <c r="G727" s="12"/>
      <c r="H727" s="14" t="s">
        <v>1122</v>
      </c>
      <c r="I727" s="12"/>
      <c r="J727" s="36">
        <f t="shared" si="56"/>
        <v>1</v>
      </c>
      <c r="K727" s="36">
        <f t="shared" si="53"/>
        <v>0</v>
      </c>
      <c r="L727" s="36">
        <f t="shared" si="54"/>
        <v>0</v>
      </c>
      <c r="M727" s="36">
        <f t="shared" si="55"/>
        <v>1</v>
      </c>
      <c r="O727" s="74"/>
      <c r="P727" s="74"/>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c r="BP727" s="8"/>
      <c r="BQ727" s="8"/>
      <c r="BR727" s="8"/>
      <c r="BS727" s="8"/>
    </row>
    <row r="728" spans="1:71" s="28" customFormat="1" ht="15" customHeight="1" x14ac:dyDescent="0.2">
      <c r="A728" s="19" t="s">
        <v>417</v>
      </c>
      <c r="B728" s="11" t="s">
        <v>30</v>
      </c>
      <c r="C728" s="6"/>
      <c r="D728" s="6"/>
      <c r="E728" s="6"/>
      <c r="F728" s="12"/>
      <c r="G728" s="12"/>
      <c r="H728" s="12"/>
      <c r="I728" s="12"/>
      <c r="J728" s="36">
        <f t="shared" si="56"/>
        <v>1</v>
      </c>
      <c r="K728" s="36">
        <f t="shared" si="53"/>
        <v>1</v>
      </c>
      <c r="L728" s="36">
        <f t="shared" si="54"/>
        <v>0</v>
      </c>
      <c r="M728" s="36">
        <f t="shared" si="55"/>
        <v>0</v>
      </c>
      <c r="O728" s="74"/>
      <c r="P728" s="74"/>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c r="BP728" s="8"/>
      <c r="BQ728" s="8"/>
      <c r="BR728" s="8"/>
      <c r="BS728" s="8"/>
    </row>
    <row r="729" spans="1:71" s="28" customFormat="1" ht="15" customHeight="1" x14ac:dyDescent="0.2">
      <c r="A729" s="19" t="s">
        <v>1709</v>
      </c>
      <c r="B729" s="11" t="s">
        <v>418</v>
      </c>
      <c r="C729" s="6"/>
      <c r="D729" s="6"/>
      <c r="E729" s="6"/>
      <c r="F729" s="12"/>
      <c r="G729" s="12"/>
      <c r="H729" s="12"/>
      <c r="I729" s="12"/>
      <c r="J729" s="36">
        <f t="shared" si="56"/>
        <v>1</v>
      </c>
      <c r="K729" s="36">
        <f t="shared" si="53"/>
        <v>1</v>
      </c>
      <c r="L729" s="36">
        <f t="shared" si="54"/>
        <v>0</v>
      </c>
      <c r="M729" s="36">
        <f t="shared" si="55"/>
        <v>0</v>
      </c>
      <c r="O729" s="74"/>
      <c r="P729" s="74"/>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s="8"/>
      <c r="BS729" s="8"/>
    </row>
    <row r="730" spans="1:71" s="28" customFormat="1" ht="15" customHeight="1" x14ac:dyDescent="0.2">
      <c r="A730" s="22" t="s">
        <v>1710</v>
      </c>
      <c r="B730" s="23"/>
      <c r="C730" s="6"/>
      <c r="D730" s="6"/>
      <c r="E730" s="6"/>
      <c r="F730" s="12"/>
      <c r="G730" s="12"/>
      <c r="H730" s="14" t="s">
        <v>1122</v>
      </c>
      <c r="I730" s="12"/>
      <c r="J730" s="36">
        <f t="shared" si="56"/>
        <v>1</v>
      </c>
      <c r="K730" s="36">
        <f t="shared" si="53"/>
        <v>0</v>
      </c>
      <c r="L730" s="36">
        <f t="shared" si="54"/>
        <v>0</v>
      </c>
      <c r="M730" s="36">
        <f t="shared" si="55"/>
        <v>1</v>
      </c>
      <c r="O730" s="74"/>
      <c r="P730" s="74"/>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c r="BP730" s="8"/>
      <c r="BQ730" s="8"/>
      <c r="BR730" s="8"/>
      <c r="BS730" s="8"/>
    </row>
    <row r="731" spans="1:71" s="28" customFormat="1" ht="15" customHeight="1" x14ac:dyDescent="0.2">
      <c r="A731" s="22" t="s">
        <v>1711</v>
      </c>
      <c r="B731" s="23"/>
      <c r="C731" s="6"/>
      <c r="D731" s="6"/>
      <c r="E731" s="6"/>
      <c r="F731" s="12"/>
      <c r="G731" s="12"/>
      <c r="H731" s="14" t="s">
        <v>1122</v>
      </c>
      <c r="I731" s="12"/>
      <c r="J731" s="36">
        <f t="shared" si="56"/>
        <v>1</v>
      </c>
      <c r="K731" s="36">
        <f t="shared" si="53"/>
        <v>0</v>
      </c>
      <c r="L731" s="36">
        <f t="shared" si="54"/>
        <v>0</v>
      </c>
      <c r="M731" s="36">
        <f t="shared" si="55"/>
        <v>1</v>
      </c>
      <c r="O731" s="74"/>
      <c r="P731" s="74"/>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c r="BP731" s="8"/>
      <c r="BQ731" s="8"/>
      <c r="BR731" s="8"/>
      <c r="BS731" s="8"/>
    </row>
    <row r="732" spans="1:71" s="28" customFormat="1" ht="15" customHeight="1" x14ac:dyDescent="0.2">
      <c r="A732" s="19" t="s">
        <v>419</v>
      </c>
      <c r="B732" s="11" t="s">
        <v>30</v>
      </c>
      <c r="C732" s="6"/>
      <c r="D732" s="6"/>
      <c r="E732" s="6"/>
      <c r="F732" s="12"/>
      <c r="G732" s="12"/>
      <c r="H732" s="12"/>
      <c r="I732" s="12"/>
      <c r="J732" s="36">
        <f t="shared" si="56"/>
        <v>1</v>
      </c>
      <c r="K732" s="36">
        <f t="shared" si="53"/>
        <v>1</v>
      </c>
      <c r="L732" s="36">
        <f t="shared" si="54"/>
        <v>0</v>
      </c>
      <c r="M732" s="36">
        <f t="shared" si="55"/>
        <v>0</v>
      </c>
      <c r="O732" s="74"/>
      <c r="P732" s="74"/>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c r="BP732" s="8"/>
      <c r="BQ732" s="8"/>
      <c r="BR732" s="8"/>
      <c r="BS732" s="8"/>
    </row>
    <row r="733" spans="1:71" s="28" customFormat="1" ht="15" customHeight="1" x14ac:dyDescent="0.2">
      <c r="A733" s="22" t="s">
        <v>1712</v>
      </c>
      <c r="B733" s="23"/>
      <c r="C733" s="6"/>
      <c r="D733" s="6"/>
      <c r="E733" s="6"/>
      <c r="F733" s="12"/>
      <c r="G733" s="12"/>
      <c r="H733" s="14" t="s">
        <v>1122</v>
      </c>
      <c r="I733" s="12"/>
      <c r="J733" s="36">
        <f t="shared" si="56"/>
        <v>1</v>
      </c>
      <c r="K733" s="36">
        <f t="shared" si="53"/>
        <v>0</v>
      </c>
      <c r="L733" s="36">
        <f t="shared" si="54"/>
        <v>0</v>
      </c>
      <c r="M733" s="36">
        <f t="shared" si="55"/>
        <v>1</v>
      </c>
      <c r="O733" s="74"/>
      <c r="P733" s="74"/>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8"/>
      <c r="BS733" s="8"/>
    </row>
    <row r="734" spans="1:71" s="28" customFormat="1" ht="15" customHeight="1" x14ac:dyDescent="0.2">
      <c r="A734" s="19" t="s">
        <v>420</v>
      </c>
      <c r="B734" s="11" t="s">
        <v>421</v>
      </c>
      <c r="C734" s="6"/>
      <c r="D734" s="6"/>
      <c r="E734" s="6"/>
      <c r="F734" s="12"/>
      <c r="G734" s="12"/>
      <c r="H734" s="12"/>
      <c r="I734" s="12"/>
      <c r="J734" s="36">
        <f t="shared" si="56"/>
        <v>1</v>
      </c>
      <c r="K734" s="36">
        <f t="shared" si="53"/>
        <v>1</v>
      </c>
      <c r="L734" s="36">
        <f t="shared" si="54"/>
        <v>0</v>
      </c>
      <c r="M734" s="36">
        <f t="shared" si="55"/>
        <v>0</v>
      </c>
      <c r="O734" s="74"/>
      <c r="P734" s="74"/>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row>
    <row r="735" spans="1:71" s="28" customFormat="1" ht="15" customHeight="1" x14ac:dyDescent="0.2">
      <c r="A735" s="20" t="s">
        <v>422</v>
      </c>
      <c r="B735" s="23"/>
      <c r="C735" s="24" t="s">
        <v>18</v>
      </c>
      <c r="D735" s="24" t="s">
        <v>49</v>
      </c>
      <c r="E735" s="24" t="s">
        <v>49</v>
      </c>
      <c r="F735" s="25" t="s">
        <v>342</v>
      </c>
      <c r="G735" s="26" t="s">
        <v>49</v>
      </c>
      <c r="H735" s="26" t="s">
        <v>49</v>
      </c>
      <c r="I735" s="26" t="s">
        <v>49</v>
      </c>
      <c r="J735" s="36">
        <f t="shared" si="56"/>
        <v>7</v>
      </c>
      <c r="K735" s="36">
        <f t="shared" si="53"/>
        <v>0</v>
      </c>
      <c r="L735" s="36">
        <f t="shared" si="54"/>
        <v>3</v>
      </c>
      <c r="M735" s="36">
        <f t="shared" si="55"/>
        <v>4</v>
      </c>
      <c r="O735" s="74"/>
      <c r="P735" s="74"/>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s="8"/>
      <c r="BS735" s="8"/>
    </row>
    <row r="736" spans="1:71" s="28" customFormat="1" ht="15" customHeight="1" x14ac:dyDescent="0.2">
      <c r="A736" s="22" t="s">
        <v>1713</v>
      </c>
      <c r="B736" s="23"/>
      <c r="C736" s="6"/>
      <c r="D736" s="6"/>
      <c r="E736" s="6"/>
      <c r="F736" s="12"/>
      <c r="G736" s="12"/>
      <c r="H736" s="14" t="s">
        <v>1122</v>
      </c>
      <c r="I736" s="12"/>
      <c r="J736" s="36">
        <f t="shared" si="56"/>
        <v>1</v>
      </c>
      <c r="K736" s="36">
        <f t="shared" ref="K736:K799" si="57">COUNTIF(B736,"&lt;&gt;")</f>
        <v>0</v>
      </c>
      <c r="L736" s="36">
        <f t="shared" ref="L736:L799" si="58">COUNTIF(C736:E736,"&lt;&gt;")</f>
        <v>0</v>
      </c>
      <c r="M736" s="36">
        <f t="shared" ref="M736:M799" si="59">COUNTIF(F736:I736,"&lt;&gt;")</f>
        <v>1</v>
      </c>
      <c r="O736" s="74"/>
      <c r="P736" s="74"/>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row>
    <row r="737" spans="1:71" s="28" customFormat="1" ht="15" customHeight="1" x14ac:dyDescent="0.2">
      <c r="A737" s="22" t="s">
        <v>1714</v>
      </c>
      <c r="B737" s="23"/>
      <c r="C737" s="6"/>
      <c r="D737" s="6"/>
      <c r="E737" s="6"/>
      <c r="F737" s="12"/>
      <c r="G737" s="12"/>
      <c r="H737" s="14" t="s">
        <v>1122</v>
      </c>
      <c r="I737" s="12"/>
      <c r="J737" s="36">
        <f t="shared" si="56"/>
        <v>1</v>
      </c>
      <c r="K737" s="36">
        <f t="shared" si="57"/>
        <v>0</v>
      </c>
      <c r="L737" s="36">
        <f t="shared" si="58"/>
        <v>0</v>
      </c>
      <c r="M737" s="36">
        <f t="shared" si="59"/>
        <v>1</v>
      </c>
      <c r="O737" s="74"/>
      <c r="P737" s="74"/>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8"/>
      <c r="BS737" s="8"/>
    </row>
    <row r="738" spans="1:71" s="28" customFormat="1" ht="15" customHeight="1" x14ac:dyDescent="0.2">
      <c r="A738" s="22" t="s">
        <v>1715</v>
      </c>
      <c r="B738" s="23"/>
      <c r="C738" s="6"/>
      <c r="D738" s="6"/>
      <c r="E738" s="6"/>
      <c r="F738" s="12"/>
      <c r="G738" s="12"/>
      <c r="H738" s="14" t="s">
        <v>1122</v>
      </c>
      <c r="I738" s="12"/>
      <c r="J738" s="36">
        <f t="shared" si="56"/>
        <v>1</v>
      </c>
      <c r="K738" s="36">
        <f t="shared" si="57"/>
        <v>0</v>
      </c>
      <c r="L738" s="36">
        <f t="shared" si="58"/>
        <v>0</v>
      </c>
      <c r="M738" s="36">
        <f t="shared" si="59"/>
        <v>1</v>
      </c>
      <c r="O738" s="74"/>
      <c r="P738" s="74"/>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s="8"/>
      <c r="BS738" s="8"/>
    </row>
    <row r="739" spans="1:71" s="28" customFormat="1" ht="15" customHeight="1" x14ac:dyDescent="0.2">
      <c r="A739" s="22" t="s">
        <v>1716</v>
      </c>
      <c r="B739" s="23"/>
      <c r="C739" s="6"/>
      <c r="D739" s="6"/>
      <c r="E739" s="6"/>
      <c r="F739" s="12"/>
      <c r="G739" s="12"/>
      <c r="H739" s="14" t="s">
        <v>1122</v>
      </c>
      <c r="I739" s="12"/>
      <c r="J739" s="36">
        <f t="shared" si="56"/>
        <v>1</v>
      </c>
      <c r="K739" s="36">
        <f t="shared" si="57"/>
        <v>0</v>
      </c>
      <c r="L739" s="36">
        <f t="shared" si="58"/>
        <v>0</v>
      </c>
      <c r="M739" s="36">
        <f t="shared" si="59"/>
        <v>1</v>
      </c>
      <c r="O739" s="74"/>
      <c r="P739" s="74"/>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s="8"/>
      <c r="BS739" s="8"/>
    </row>
    <row r="740" spans="1:71" s="28" customFormat="1" ht="15" customHeight="1" x14ac:dyDescent="0.2">
      <c r="A740" s="22" t="s">
        <v>1717</v>
      </c>
      <c r="B740" s="23"/>
      <c r="C740" s="6"/>
      <c r="D740" s="6"/>
      <c r="E740" s="6"/>
      <c r="F740" s="12"/>
      <c r="G740" s="12"/>
      <c r="H740" s="14" t="s">
        <v>1122</v>
      </c>
      <c r="I740" s="12"/>
      <c r="J740" s="36">
        <f t="shared" si="56"/>
        <v>1</v>
      </c>
      <c r="K740" s="36">
        <f t="shared" si="57"/>
        <v>0</v>
      </c>
      <c r="L740" s="36">
        <f t="shared" si="58"/>
        <v>0</v>
      </c>
      <c r="M740" s="36">
        <f t="shared" si="59"/>
        <v>1</v>
      </c>
      <c r="O740" s="74"/>
      <c r="P740" s="74"/>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s="8"/>
      <c r="BS740" s="8"/>
    </row>
    <row r="741" spans="1:71" s="28" customFormat="1" ht="15" customHeight="1" x14ac:dyDescent="0.2">
      <c r="A741" s="22" t="s">
        <v>1718</v>
      </c>
      <c r="B741" s="23"/>
      <c r="C741" s="6"/>
      <c r="D741" s="6"/>
      <c r="E741" s="6"/>
      <c r="F741" s="12"/>
      <c r="G741" s="12"/>
      <c r="H741" s="14" t="s">
        <v>1122</v>
      </c>
      <c r="I741" s="12"/>
      <c r="J741" s="36">
        <f t="shared" si="56"/>
        <v>1</v>
      </c>
      <c r="K741" s="36">
        <f t="shared" si="57"/>
        <v>0</v>
      </c>
      <c r="L741" s="36">
        <f t="shared" si="58"/>
        <v>0</v>
      </c>
      <c r="M741" s="36">
        <f t="shared" si="59"/>
        <v>1</v>
      </c>
      <c r="O741" s="74"/>
      <c r="P741" s="74"/>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s="8"/>
      <c r="BS741" s="8"/>
    </row>
    <row r="742" spans="1:71" s="28" customFormat="1" ht="15" customHeight="1" x14ac:dyDescent="0.2">
      <c r="A742" s="19" t="s">
        <v>423</v>
      </c>
      <c r="B742" s="23"/>
      <c r="C742" s="6"/>
      <c r="D742" s="6" t="s">
        <v>98</v>
      </c>
      <c r="E742" s="6"/>
      <c r="F742" s="12"/>
      <c r="G742" s="12"/>
      <c r="H742" s="12"/>
      <c r="I742" s="12"/>
      <c r="J742" s="36">
        <f t="shared" si="56"/>
        <v>1</v>
      </c>
      <c r="K742" s="36">
        <f t="shared" si="57"/>
        <v>0</v>
      </c>
      <c r="L742" s="36">
        <f t="shared" si="58"/>
        <v>1</v>
      </c>
      <c r="M742" s="36">
        <f t="shared" si="59"/>
        <v>0</v>
      </c>
      <c r="O742" s="74"/>
      <c r="P742" s="74"/>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s="8"/>
      <c r="BS742" s="8"/>
    </row>
    <row r="743" spans="1:71" s="28" customFormat="1" ht="15" customHeight="1" x14ac:dyDescent="0.2">
      <c r="A743" s="19" t="s">
        <v>1719</v>
      </c>
      <c r="B743" s="11" t="s">
        <v>424</v>
      </c>
      <c r="C743" s="6"/>
      <c r="D743" s="6"/>
      <c r="E743" s="6"/>
      <c r="F743" s="12"/>
      <c r="G743" s="12"/>
      <c r="H743" s="12"/>
      <c r="I743" s="12"/>
      <c r="J743" s="36">
        <f t="shared" si="56"/>
        <v>1</v>
      </c>
      <c r="K743" s="36">
        <f t="shared" si="57"/>
        <v>1</v>
      </c>
      <c r="L743" s="36">
        <f t="shared" si="58"/>
        <v>0</v>
      </c>
      <c r="M743" s="36">
        <f t="shared" si="59"/>
        <v>0</v>
      </c>
      <c r="O743" s="74"/>
      <c r="P743" s="74"/>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c r="BP743" s="8"/>
      <c r="BQ743" s="8"/>
      <c r="BR743" s="8"/>
      <c r="BS743" s="8"/>
    </row>
    <row r="744" spans="1:71" s="28" customFormat="1" ht="15" customHeight="1" x14ac:dyDescent="0.2">
      <c r="A744" s="22" t="s">
        <v>1720</v>
      </c>
      <c r="B744" s="23"/>
      <c r="C744" s="6"/>
      <c r="D744" s="6"/>
      <c r="E744" s="6"/>
      <c r="F744" s="12"/>
      <c r="G744" s="12"/>
      <c r="H744" s="14" t="s">
        <v>1122</v>
      </c>
      <c r="I744" s="12"/>
      <c r="J744" s="36">
        <f t="shared" si="56"/>
        <v>1</v>
      </c>
      <c r="K744" s="36">
        <f t="shared" si="57"/>
        <v>0</v>
      </c>
      <c r="L744" s="36">
        <f t="shared" si="58"/>
        <v>0</v>
      </c>
      <c r="M744" s="36">
        <f t="shared" si="59"/>
        <v>1</v>
      </c>
      <c r="O744" s="74"/>
      <c r="P744" s="74"/>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c r="BP744" s="8"/>
      <c r="BQ744" s="8"/>
      <c r="BR744" s="8"/>
      <c r="BS744" s="8"/>
    </row>
    <row r="745" spans="1:71" s="28" customFormat="1" ht="15" customHeight="1" x14ac:dyDescent="0.2">
      <c r="A745" s="19" t="s">
        <v>425</v>
      </c>
      <c r="B745" s="23"/>
      <c r="C745" s="6"/>
      <c r="D745" s="6" t="s">
        <v>98</v>
      </c>
      <c r="E745" s="6"/>
      <c r="F745" s="12"/>
      <c r="G745" s="12"/>
      <c r="H745" s="12"/>
      <c r="I745" s="12"/>
      <c r="J745" s="36">
        <f t="shared" si="56"/>
        <v>1</v>
      </c>
      <c r="K745" s="36">
        <f t="shared" si="57"/>
        <v>0</v>
      </c>
      <c r="L745" s="36">
        <f t="shared" si="58"/>
        <v>1</v>
      </c>
      <c r="M745" s="36">
        <f t="shared" si="59"/>
        <v>0</v>
      </c>
      <c r="O745" s="74"/>
      <c r="P745" s="74"/>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8"/>
      <c r="BS745" s="8"/>
    </row>
    <row r="746" spans="1:71" s="28" customFormat="1" ht="15" customHeight="1" x14ac:dyDescent="0.2">
      <c r="A746" s="19" t="s">
        <v>426</v>
      </c>
      <c r="B746" s="23"/>
      <c r="C746" s="6"/>
      <c r="D746" s="6" t="s">
        <v>98</v>
      </c>
      <c r="E746" s="6"/>
      <c r="F746" s="12"/>
      <c r="G746" s="12"/>
      <c r="H746" s="12"/>
      <c r="I746" s="12"/>
      <c r="J746" s="36">
        <f t="shared" si="56"/>
        <v>1</v>
      </c>
      <c r="K746" s="36">
        <f t="shared" si="57"/>
        <v>0</v>
      </c>
      <c r="L746" s="36">
        <f t="shared" si="58"/>
        <v>1</v>
      </c>
      <c r="M746" s="36">
        <f t="shared" si="59"/>
        <v>0</v>
      </c>
      <c r="O746" s="74"/>
      <c r="P746" s="74"/>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s="8"/>
      <c r="BS746" s="8"/>
    </row>
    <row r="747" spans="1:71" s="28" customFormat="1" ht="15" customHeight="1" x14ac:dyDescent="0.2">
      <c r="A747" s="19" t="s">
        <v>427</v>
      </c>
      <c r="B747" s="23"/>
      <c r="C747" s="6"/>
      <c r="D747" s="6" t="s">
        <v>98</v>
      </c>
      <c r="E747" s="6"/>
      <c r="F747" s="12"/>
      <c r="G747" s="12"/>
      <c r="H747" s="12"/>
      <c r="I747" s="12"/>
      <c r="J747" s="36">
        <f t="shared" si="56"/>
        <v>1</v>
      </c>
      <c r="K747" s="36">
        <f t="shared" si="57"/>
        <v>0</v>
      </c>
      <c r="L747" s="36">
        <f t="shared" si="58"/>
        <v>1</v>
      </c>
      <c r="M747" s="36">
        <f t="shared" si="59"/>
        <v>0</v>
      </c>
      <c r="O747" s="74"/>
      <c r="P747" s="74"/>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row>
    <row r="748" spans="1:71" s="28" customFormat="1" ht="15" customHeight="1" x14ac:dyDescent="0.2">
      <c r="A748" s="22" t="s">
        <v>1721</v>
      </c>
      <c r="B748" s="23"/>
      <c r="C748" s="6"/>
      <c r="D748" s="6"/>
      <c r="E748" s="6"/>
      <c r="F748" s="12"/>
      <c r="G748" s="12"/>
      <c r="H748" s="14" t="s">
        <v>1122</v>
      </c>
      <c r="I748" s="12"/>
      <c r="J748" s="36">
        <f t="shared" si="56"/>
        <v>1</v>
      </c>
      <c r="K748" s="36">
        <f t="shared" si="57"/>
        <v>0</v>
      </c>
      <c r="L748" s="36">
        <f t="shared" si="58"/>
        <v>0</v>
      </c>
      <c r="M748" s="36">
        <f t="shared" si="59"/>
        <v>1</v>
      </c>
      <c r="O748" s="74"/>
      <c r="P748" s="74"/>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s="8"/>
      <c r="BS748" s="8"/>
    </row>
    <row r="749" spans="1:71" s="28" customFormat="1" ht="15" customHeight="1" x14ac:dyDescent="0.2">
      <c r="A749" s="22" t="s">
        <v>1722</v>
      </c>
      <c r="B749" s="23"/>
      <c r="C749" s="6"/>
      <c r="D749" s="6"/>
      <c r="E749" s="6"/>
      <c r="F749" s="12"/>
      <c r="G749" s="12"/>
      <c r="H749" s="14" t="s">
        <v>1122</v>
      </c>
      <c r="I749" s="12"/>
      <c r="J749" s="36">
        <f t="shared" si="56"/>
        <v>1</v>
      </c>
      <c r="K749" s="36">
        <f t="shared" si="57"/>
        <v>0</v>
      </c>
      <c r="L749" s="36">
        <f t="shared" si="58"/>
        <v>0</v>
      </c>
      <c r="M749" s="36">
        <f t="shared" si="59"/>
        <v>1</v>
      </c>
      <c r="O749" s="74"/>
      <c r="P749" s="74"/>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8"/>
      <c r="BS749" s="8"/>
    </row>
    <row r="750" spans="1:71" s="28" customFormat="1" ht="15" customHeight="1" x14ac:dyDescent="0.2">
      <c r="A750" s="20" t="s">
        <v>428</v>
      </c>
      <c r="B750" s="23"/>
      <c r="C750" s="24" t="s">
        <v>18</v>
      </c>
      <c r="D750" s="24" t="s">
        <v>49</v>
      </c>
      <c r="E750" s="24" t="s">
        <v>49</v>
      </c>
      <c r="F750" s="25" t="s">
        <v>342</v>
      </c>
      <c r="G750" s="26" t="s">
        <v>49</v>
      </c>
      <c r="H750" s="26" t="s">
        <v>49</v>
      </c>
      <c r="I750" s="26" t="s">
        <v>49</v>
      </c>
      <c r="J750" s="36">
        <f t="shared" si="56"/>
        <v>7</v>
      </c>
      <c r="K750" s="36">
        <f t="shared" si="57"/>
        <v>0</v>
      </c>
      <c r="L750" s="36">
        <f t="shared" si="58"/>
        <v>3</v>
      </c>
      <c r="M750" s="36">
        <f t="shared" si="59"/>
        <v>4</v>
      </c>
      <c r="O750" s="74"/>
      <c r="P750" s="74"/>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row>
    <row r="751" spans="1:71" s="28" customFormat="1" ht="15" customHeight="1" x14ac:dyDescent="0.2">
      <c r="A751" s="22" t="s">
        <v>1723</v>
      </c>
      <c r="B751" s="23"/>
      <c r="C751" s="6"/>
      <c r="D751" s="6"/>
      <c r="E751" s="6"/>
      <c r="F751" s="12"/>
      <c r="G751" s="12"/>
      <c r="H751" s="14" t="s">
        <v>1122</v>
      </c>
      <c r="I751" s="12"/>
      <c r="J751" s="36">
        <f t="shared" ref="J751:J814" si="60">COUNTIF(B751:I751,"&lt;&gt;")</f>
        <v>1</v>
      </c>
      <c r="K751" s="36">
        <f t="shared" si="57"/>
        <v>0</v>
      </c>
      <c r="L751" s="36">
        <f t="shared" si="58"/>
        <v>0</v>
      </c>
      <c r="M751" s="36">
        <f t="shared" si="59"/>
        <v>1</v>
      </c>
      <c r="O751" s="74"/>
      <c r="P751" s="74"/>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row>
    <row r="752" spans="1:71" s="28" customFormat="1" ht="15" customHeight="1" x14ac:dyDescent="0.2">
      <c r="A752" s="19" t="s">
        <v>429</v>
      </c>
      <c r="B752" s="23"/>
      <c r="C752" s="6"/>
      <c r="D752" s="6" t="s">
        <v>98</v>
      </c>
      <c r="E752" s="6"/>
      <c r="F752" s="12"/>
      <c r="G752" s="12"/>
      <c r="H752" s="12"/>
      <c r="I752" s="12"/>
      <c r="J752" s="36">
        <f t="shared" si="60"/>
        <v>1</v>
      </c>
      <c r="K752" s="36">
        <f t="shared" si="57"/>
        <v>0</v>
      </c>
      <c r="L752" s="36">
        <f t="shared" si="58"/>
        <v>1</v>
      </c>
      <c r="M752" s="36">
        <f t="shared" si="59"/>
        <v>0</v>
      </c>
      <c r="O752" s="74"/>
      <c r="P752" s="74"/>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s="8"/>
      <c r="BS752" s="8"/>
    </row>
    <row r="753" spans="1:71" s="28" customFormat="1" ht="15" customHeight="1" x14ac:dyDescent="0.2">
      <c r="A753" s="19" t="s">
        <v>430</v>
      </c>
      <c r="B753" s="23"/>
      <c r="C753" s="6"/>
      <c r="D753" s="6" t="s">
        <v>98</v>
      </c>
      <c r="E753" s="6"/>
      <c r="F753" s="12"/>
      <c r="G753" s="12"/>
      <c r="H753" s="12"/>
      <c r="I753" s="12"/>
      <c r="J753" s="36">
        <f t="shared" si="60"/>
        <v>1</v>
      </c>
      <c r="K753" s="36">
        <f t="shared" si="57"/>
        <v>0</v>
      </c>
      <c r="L753" s="36">
        <f t="shared" si="58"/>
        <v>1</v>
      </c>
      <c r="M753" s="36">
        <f t="shared" si="59"/>
        <v>0</v>
      </c>
      <c r="O753" s="74"/>
      <c r="P753" s="74"/>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8"/>
      <c r="BS753" s="8"/>
    </row>
    <row r="754" spans="1:71" s="28" customFormat="1" ht="15" customHeight="1" x14ac:dyDescent="0.2">
      <c r="A754" s="22" t="s">
        <v>1724</v>
      </c>
      <c r="B754" s="23"/>
      <c r="C754" s="6"/>
      <c r="D754" s="6"/>
      <c r="E754" s="6"/>
      <c r="F754" s="12"/>
      <c r="G754" s="12"/>
      <c r="H754" s="14" t="s">
        <v>1122</v>
      </c>
      <c r="I754" s="12"/>
      <c r="J754" s="36">
        <f t="shared" si="60"/>
        <v>1</v>
      </c>
      <c r="K754" s="36">
        <f t="shared" si="57"/>
        <v>0</v>
      </c>
      <c r="L754" s="36">
        <f t="shared" si="58"/>
        <v>0</v>
      </c>
      <c r="M754" s="36">
        <f t="shared" si="59"/>
        <v>1</v>
      </c>
      <c r="O754" s="74"/>
      <c r="P754" s="74"/>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s="8"/>
      <c r="BS754" s="8"/>
    </row>
    <row r="755" spans="1:71" s="28" customFormat="1" ht="15" customHeight="1" x14ac:dyDescent="0.2">
      <c r="A755" s="19" t="s">
        <v>431</v>
      </c>
      <c r="B755" s="11" t="s">
        <v>30</v>
      </c>
      <c r="C755" s="6"/>
      <c r="D755" s="6"/>
      <c r="E755" s="6"/>
      <c r="F755" s="12"/>
      <c r="G755" s="12"/>
      <c r="H755" s="14" t="s">
        <v>1122</v>
      </c>
      <c r="I755" s="12"/>
      <c r="J755" s="36">
        <f t="shared" si="60"/>
        <v>2</v>
      </c>
      <c r="K755" s="36">
        <f t="shared" si="57"/>
        <v>1</v>
      </c>
      <c r="L755" s="36">
        <f t="shared" si="58"/>
        <v>0</v>
      </c>
      <c r="M755" s="36">
        <f t="shared" si="59"/>
        <v>1</v>
      </c>
      <c r="O755" s="74"/>
      <c r="P755" s="74"/>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s="8"/>
      <c r="BS755" s="8"/>
    </row>
    <row r="756" spans="1:71" s="28" customFormat="1" ht="15" customHeight="1" x14ac:dyDescent="0.2">
      <c r="A756" s="19" t="s">
        <v>1454</v>
      </c>
      <c r="B756" s="11" t="s">
        <v>201</v>
      </c>
      <c r="C756" s="6"/>
      <c r="D756" s="6"/>
      <c r="E756" s="6"/>
      <c r="F756" s="12"/>
      <c r="G756" s="12"/>
      <c r="H756" s="12"/>
      <c r="I756" s="12"/>
      <c r="J756" s="36">
        <f t="shared" si="60"/>
        <v>1</v>
      </c>
      <c r="K756" s="36">
        <f t="shared" si="57"/>
        <v>1</v>
      </c>
      <c r="L756" s="36">
        <f t="shared" si="58"/>
        <v>0</v>
      </c>
      <c r="M756" s="36">
        <f t="shared" si="59"/>
        <v>0</v>
      </c>
      <c r="O756" s="74"/>
      <c r="P756" s="74"/>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s="8"/>
      <c r="BS756" s="8"/>
    </row>
    <row r="757" spans="1:71" s="28" customFormat="1" ht="15" customHeight="1" x14ac:dyDescent="0.2">
      <c r="A757" s="22" t="s">
        <v>1725</v>
      </c>
      <c r="B757" s="23"/>
      <c r="C757" s="6"/>
      <c r="D757" s="6"/>
      <c r="E757" s="6"/>
      <c r="F757" s="12"/>
      <c r="G757" s="12"/>
      <c r="H757" s="14" t="s">
        <v>1122</v>
      </c>
      <c r="I757" s="12"/>
      <c r="J757" s="36">
        <f t="shared" si="60"/>
        <v>1</v>
      </c>
      <c r="K757" s="36">
        <f t="shared" si="57"/>
        <v>0</v>
      </c>
      <c r="L757" s="36">
        <f t="shared" si="58"/>
        <v>0</v>
      </c>
      <c r="M757" s="36">
        <f t="shared" si="59"/>
        <v>1</v>
      </c>
      <c r="O757" s="74"/>
      <c r="P757" s="74"/>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8"/>
      <c r="BS757" s="8"/>
    </row>
    <row r="758" spans="1:71" s="28" customFormat="1" ht="15" customHeight="1" x14ac:dyDescent="0.2">
      <c r="A758" s="22" t="s">
        <v>1726</v>
      </c>
      <c r="B758" s="23"/>
      <c r="C758" s="6"/>
      <c r="D758" s="6"/>
      <c r="E758" s="6"/>
      <c r="F758" s="12"/>
      <c r="G758" s="12"/>
      <c r="H758" s="14" t="s">
        <v>1122</v>
      </c>
      <c r="I758" s="12"/>
      <c r="J758" s="36">
        <f t="shared" si="60"/>
        <v>1</v>
      </c>
      <c r="K758" s="36">
        <f t="shared" si="57"/>
        <v>0</v>
      </c>
      <c r="L758" s="36">
        <f t="shared" si="58"/>
        <v>0</v>
      </c>
      <c r="M758" s="36">
        <f t="shared" si="59"/>
        <v>1</v>
      </c>
      <c r="O758" s="74"/>
      <c r="P758" s="74"/>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row>
    <row r="759" spans="1:71" s="28" customFormat="1" ht="15" customHeight="1" x14ac:dyDescent="0.2">
      <c r="A759" s="19" t="s">
        <v>432</v>
      </c>
      <c r="B759" s="11" t="s">
        <v>433</v>
      </c>
      <c r="C759" s="6"/>
      <c r="D759" s="6"/>
      <c r="E759" s="6"/>
      <c r="F759" s="12"/>
      <c r="G759" s="12"/>
      <c r="H759" s="12"/>
      <c r="I759" s="12"/>
      <c r="J759" s="36">
        <f t="shared" si="60"/>
        <v>1</v>
      </c>
      <c r="K759" s="36">
        <f t="shared" si="57"/>
        <v>1</v>
      </c>
      <c r="L759" s="36">
        <f t="shared" si="58"/>
        <v>0</v>
      </c>
      <c r="M759" s="36">
        <f t="shared" si="59"/>
        <v>0</v>
      </c>
      <c r="O759" s="74"/>
      <c r="P759" s="74"/>
      <c r="R759" s="34"/>
      <c r="S759" s="34"/>
      <c r="T759" s="34"/>
      <c r="U759" s="34"/>
      <c r="V759" s="34"/>
      <c r="W759" s="34"/>
      <c r="X759" s="34"/>
      <c r="Y759" s="34"/>
      <c r="Z759" s="34"/>
      <c r="AA759" s="34"/>
      <c r="AB759" s="34"/>
      <c r="AC759" s="34"/>
      <c r="AD759" s="34"/>
      <c r="AE759" s="34"/>
      <c r="AF759" s="34"/>
      <c r="AG759" s="34"/>
      <c r="AH759" s="34"/>
      <c r="AI759" s="34"/>
      <c r="AJ759" s="34"/>
      <c r="AK759" s="34"/>
      <c r="AL759" s="34"/>
      <c r="AM759" s="34"/>
      <c r="AN759" s="34"/>
      <c r="AO759" s="34"/>
      <c r="AP759" s="34"/>
      <c r="AQ759" s="34"/>
      <c r="AR759" s="34"/>
      <c r="AS759" s="34"/>
      <c r="AT759" s="34"/>
      <c r="AU759" s="34"/>
      <c r="AV759" s="34"/>
      <c r="AW759" s="34"/>
      <c r="AX759" s="34"/>
      <c r="AY759" s="34"/>
      <c r="AZ759" s="34"/>
      <c r="BA759" s="34"/>
      <c r="BB759" s="34"/>
      <c r="BC759" s="34"/>
      <c r="BD759" s="34"/>
      <c r="BE759" s="34"/>
      <c r="BF759" s="34"/>
      <c r="BG759" s="34"/>
      <c r="BH759" s="34"/>
      <c r="BI759" s="34"/>
      <c r="BJ759" s="34"/>
      <c r="BK759" s="34"/>
      <c r="BL759" s="34"/>
      <c r="BM759" s="34"/>
      <c r="BN759" s="34"/>
      <c r="BO759" s="34"/>
      <c r="BP759" s="34"/>
      <c r="BQ759" s="34"/>
      <c r="BR759" s="34"/>
      <c r="BS759" s="34"/>
    </row>
    <row r="760" spans="1:71" s="28" customFormat="1" ht="15" customHeight="1" x14ac:dyDescent="0.2">
      <c r="A760" s="19" t="s">
        <v>1702</v>
      </c>
      <c r="B760" s="11" t="s">
        <v>412</v>
      </c>
      <c r="C760" s="6"/>
      <c r="D760" s="6"/>
      <c r="E760" s="6"/>
      <c r="F760" s="12"/>
      <c r="G760" s="12" t="s">
        <v>412</v>
      </c>
      <c r="H760" s="12"/>
      <c r="I760" s="12"/>
      <c r="J760" s="36">
        <f t="shared" si="60"/>
        <v>2</v>
      </c>
      <c r="K760" s="36">
        <f t="shared" si="57"/>
        <v>1</v>
      </c>
      <c r="L760" s="36">
        <f t="shared" si="58"/>
        <v>0</v>
      </c>
      <c r="M760" s="36">
        <f t="shared" si="59"/>
        <v>1</v>
      </c>
      <c r="O760" s="74"/>
      <c r="P760" s="74"/>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s="8"/>
      <c r="BS760" s="8"/>
    </row>
    <row r="761" spans="1:71" s="28" customFormat="1" ht="15" customHeight="1" x14ac:dyDescent="0.2">
      <c r="A761" s="22" t="s">
        <v>1727</v>
      </c>
      <c r="B761" s="23"/>
      <c r="C761" s="6"/>
      <c r="D761" s="6"/>
      <c r="E761" s="6"/>
      <c r="F761" s="12"/>
      <c r="G761" s="12"/>
      <c r="H761" s="14" t="s">
        <v>1122</v>
      </c>
      <c r="I761" s="12"/>
      <c r="J761" s="36">
        <f t="shared" si="60"/>
        <v>1</v>
      </c>
      <c r="K761" s="36">
        <f t="shared" si="57"/>
        <v>0</v>
      </c>
      <c r="L761" s="36">
        <f t="shared" si="58"/>
        <v>0</v>
      </c>
      <c r="M761" s="36">
        <f t="shared" si="59"/>
        <v>1</v>
      </c>
      <c r="O761" s="74"/>
      <c r="P761" s="74"/>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8"/>
      <c r="BS761" s="8"/>
    </row>
    <row r="762" spans="1:71" s="28" customFormat="1" ht="15" customHeight="1" x14ac:dyDescent="0.2">
      <c r="A762" s="22" t="s">
        <v>1728</v>
      </c>
      <c r="B762" s="23"/>
      <c r="C762" s="6"/>
      <c r="D762" s="6"/>
      <c r="E762" s="6"/>
      <c r="F762" s="12"/>
      <c r="G762" s="12"/>
      <c r="H762" s="14" t="s">
        <v>1122</v>
      </c>
      <c r="I762" s="12"/>
      <c r="J762" s="36">
        <f t="shared" si="60"/>
        <v>1</v>
      </c>
      <c r="K762" s="36">
        <f t="shared" si="57"/>
        <v>0</v>
      </c>
      <c r="L762" s="36">
        <f t="shared" si="58"/>
        <v>0</v>
      </c>
      <c r="M762" s="36">
        <f t="shared" si="59"/>
        <v>1</v>
      </c>
      <c r="O762" s="74"/>
      <c r="P762" s="74"/>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s="8"/>
      <c r="BS762" s="8"/>
    </row>
    <row r="763" spans="1:71" s="28" customFormat="1" ht="15" customHeight="1" x14ac:dyDescent="0.2">
      <c r="A763" s="22" t="s">
        <v>1644</v>
      </c>
      <c r="B763" s="23"/>
      <c r="C763" s="6"/>
      <c r="D763" s="6"/>
      <c r="E763" s="6"/>
      <c r="F763" s="12"/>
      <c r="G763" s="12"/>
      <c r="H763" s="14" t="s">
        <v>1122</v>
      </c>
      <c r="I763" s="12"/>
      <c r="J763" s="36">
        <f t="shared" si="60"/>
        <v>1</v>
      </c>
      <c r="K763" s="36">
        <f t="shared" si="57"/>
        <v>0</v>
      </c>
      <c r="L763" s="36">
        <f t="shared" si="58"/>
        <v>0</v>
      </c>
      <c r="M763" s="36">
        <f t="shared" si="59"/>
        <v>1</v>
      </c>
      <c r="O763" s="74"/>
      <c r="P763" s="74"/>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s="8"/>
      <c r="BS763" s="8"/>
    </row>
    <row r="764" spans="1:71" s="28" customFormat="1" ht="15" customHeight="1" x14ac:dyDescent="0.2">
      <c r="A764" s="19" t="s">
        <v>434</v>
      </c>
      <c r="B764" s="23"/>
      <c r="C764" s="6"/>
      <c r="D764" s="6" t="s">
        <v>98</v>
      </c>
      <c r="E764" s="6"/>
      <c r="F764" s="12"/>
      <c r="G764" s="12"/>
      <c r="H764" s="12"/>
      <c r="I764" s="12"/>
      <c r="J764" s="36">
        <f t="shared" si="60"/>
        <v>1</v>
      </c>
      <c r="K764" s="36">
        <f t="shared" si="57"/>
        <v>0</v>
      </c>
      <c r="L764" s="36">
        <f t="shared" si="58"/>
        <v>1</v>
      </c>
      <c r="M764" s="36">
        <f t="shared" si="59"/>
        <v>0</v>
      </c>
      <c r="O764" s="74"/>
      <c r="P764" s="74"/>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s="8"/>
      <c r="BS764" s="8"/>
    </row>
    <row r="765" spans="1:71" s="28" customFormat="1" ht="15" customHeight="1" x14ac:dyDescent="0.2">
      <c r="A765" s="19" t="s">
        <v>435</v>
      </c>
      <c r="B765" s="23"/>
      <c r="C765" s="6"/>
      <c r="D765" s="6" t="s">
        <v>98</v>
      </c>
      <c r="E765" s="6"/>
      <c r="F765" s="12"/>
      <c r="G765" s="12"/>
      <c r="H765" s="14" t="s">
        <v>1122</v>
      </c>
      <c r="I765" s="12"/>
      <c r="J765" s="36">
        <f t="shared" si="60"/>
        <v>2</v>
      </c>
      <c r="K765" s="36">
        <f t="shared" si="57"/>
        <v>0</v>
      </c>
      <c r="L765" s="36">
        <f t="shared" si="58"/>
        <v>1</v>
      </c>
      <c r="M765" s="36">
        <f t="shared" si="59"/>
        <v>1</v>
      </c>
      <c r="O765" s="74"/>
      <c r="P765" s="74"/>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row>
    <row r="766" spans="1:71" s="28" customFormat="1" ht="15" customHeight="1" x14ac:dyDescent="0.2">
      <c r="A766" s="22" t="s">
        <v>1875</v>
      </c>
      <c r="B766" s="23"/>
      <c r="C766" s="6"/>
      <c r="D766" s="6"/>
      <c r="E766" s="6"/>
      <c r="F766" s="12"/>
      <c r="G766" s="12"/>
      <c r="H766" s="14" t="s">
        <v>1122</v>
      </c>
      <c r="I766" s="12"/>
      <c r="J766" s="36">
        <f t="shared" si="60"/>
        <v>1</v>
      </c>
      <c r="K766" s="36">
        <f t="shared" si="57"/>
        <v>0</v>
      </c>
      <c r="L766" s="36">
        <f t="shared" si="58"/>
        <v>0</v>
      </c>
      <c r="M766" s="36">
        <f t="shared" si="59"/>
        <v>1</v>
      </c>
      <c r="O766" s="74"/>
      <c r="P766" s="74"/>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row>
    <row r="767" spans="1:71" s="28" customFormat="1" ht="15" customHeight="1" x14ac:dyDescent="0.2">
      <c r="A767" s="19" t="s">
        <v>436</v>
      </c>
      <c r="B767" s="23"/>
      <c r="C767" s="6"/>
      <c r="D767" s="6" t="s">
        <v>98</v>
      </c>
      <c r="E767" s="6"/>
      <c r="F767" s="12"/>
      <c r="G767" s="12"/>
      <c r="H767" s="12"/>
      <c r="I767" s="12"/>
      <c r="J767" s="36">
        <f t="shared" si="60"/>
        <v>1</v>
      </c>
      <c r="K767" s="36">
        <f t="shared" si="57"/>
        <v>0</v>
      </c>
      <c r="L767" s="36">
        <f t="shared" si="58"/>
        <v>1</v>
      </c>
      <c r="M767" s="36">
        <f t="shared" si="59"/>
        <v>0</v>
      </c>
      <c r="O767" s="74"/>
      <c r="P767" s="74"/>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row>
    <row r="768" spans="1:71" s="28" customFormat="1" ht="15" customHeight="1" x14ac:dyDescent="0.2">
      <c r="A768" s="19" t="s">
        <v>437</v>
      </c>
      <c r="B768" s="23"/>
      <c r="C768" s="6"/>
      <c r="D768" s="6" t="s">
        <v>98</v>
      </c>
      <c r="E768" s="6"/>
      <c r="F768" s="12"/>
      <c r="G768" s="12"/>
      <c r="H768" s="14" t="s">
        <v>1122</v>
      </c>
      <c r="I768" s="12"/>
      <c r="J768" s="36">
        <f t="shared" si="60"/>
        <v>2</v>
      </c>
      <c r="K768" s="36">
        <f t="shared" si="57"/>
        <v>0</v>
      </c>
      <c r="L768" s="36">
        <f t="shared" si="58"/>
        <v>1</v>
      </c>
      <c r="M768" s="36">
        <f t="shared" si="59"/>
        <v>1</v>
      </c>
      <c r="O768" s="74"/>
      <c r="P768" s="74"/>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row>
    <row r="769" spans="1:71" s="28" customFormat="1" ht="15" customHeight="1" x14ac:dyDescent="0.2">
      <c r="A769" s="22" t="s">
        <v>1729</v>
      </c>
      <c r="B769" s="23"/>
      <c r="C769" s="6"/>
      <c r="D769" s="6"/>
      <c r="E769" s="6"/>
      <c r="F769" s="12"/>
      <c r="G769" s="12"/>
      <c r="H769" s="14" t="s">
        <v>1122</v>
      </c>
      <c r="I769" s="12"/>
      <c r="J769" s="36">
        <f t="shared" si="60"/>
        <v>1</v>
      </c>
      <c r="K769" s="36">
        <f t="shared" si="57"/>
        <v>0</v>
      </c>
      <c r="L769" s="36">
        <f t="shared" si="58"/>
        <v>0</v>
      </c>
      <c r="M769" s="36">
        <f t="shared" si="59"/>
        <v>1</v>
      </c>
      <c r="O769" s="74"/>
      <c r="P769" s="74"/>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row>
    <row r="770" spans="1:71" s="28" customFormat="1" ht="15" customHeight="1" x14ac:dyDescent="0.2">
      <c r="A770" s="22" t="s">
        <v>1730</v>
      </c>
      <c r="B770" s="23"/>
      <c r="C770" s="6"/>
      <c r="D770" s="6"/>
      <c r="E770" s="6"/>
      <c r="F770" s="12"/>
      <c r="G770" s="12"/>
      <c r="H770" s="14" t="s">
        <v>1122</v>
      </c>
      <c r="I770" s="12"/>
      <c r="J770" s="36">
        <f t="shared" si="60"/>
        <v>1</v>
      </c>
      <c r="K770" s="36">
        <f t="shared" si="57"/>
        <v>0</v>
      </c>
      <c r="L770" s="36">
        <f t="shared" si="58"/>
        <v>0</v>
      </c>
      <c r="M770" s="36">
        <f t="shared" si="59"/>
        <v>1</v>
      </c>
      <c r="O770" s="74"/>
      <c r="P770" s="74"/>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row>
    <row r="771" spans="1:71" s="28" customFormat="1" ht="15" customHeight="1" x14ac:dyDescent="0.2">
      <c r="A771" s="22" t="s">
        <v>1731</v>
      </c>
      <c r="B771" s="23"/>
      <c r="C771" s="6"/>
      <c r="D771" s="6"/>
      <c r="E771" s="6"/>
      <c r="F771" s="12"/>
      <c r="G771" s="12"/>
      <c r="H771" s="14" t="s">
        <v>1122</v>
      </c>
      <c r="I771" s="12"/>
      <c r="J771" s="36">
        <f t="shared" si="60"/>
        <v>1</v>
      </c>
      <c r="K771" s="36">
        <f t="shared" si="57"/>
        <v>0</v>
      </c>
      <c r="L771" s="36">
        <f t="shared" si="58"/>
        <v>0</v>
      </c>
      <c r="M771" s="36">
        <f t="shared" si="59"/>
        <v>1</v>
      </c>
      <c r="O771" s="74"/>
      <c r="P771" s="74"/>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row>
    <row r="772" spans="1:71" s="28" customFormat="1" ht="15" customHeight="1" x14ac:dyDescent="0.2">
      <c r="A772" s="19" t="s">
        <v>442</v>
      </c>
      <c r="B772" s="11" t="s">
        <v>32</v>
      </c>
      <c r="C772" s="6"/>
      <c r="D772" s="6" t="s">
        <v>443</v>
      </c>
      <c r="E772" s="6"/>
      <c r="F772" s="12"/>
      <c r="G772" s="12"/>
      <c r="H772" s="12"/>
      <c r="I772" s="12"/>
      <c r="J772" s="36">
        <f t="shared" si="60"/>
        <v>2</v>
      </c>
      <c r="K772" s="36">
        <f t="shared" si="57"/>
        <v>1</v>
      </c>
      <c r="L772" s="36">
        <f t="shared" si="58"/>
        <v>1</v>
      </c>
      <c r="M772" s="36">
        <f t="shared" si="59"/>
        <v>0</v>
      </c>
      <c r="O772" s="74"/>
      <c r="P772" s="74"/>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row>
    <row r="773" spans="1:71" ht="15" customHeight="1" x14ac:dyDescent="0.2">
      <c r="A773" s="22" t="s">
        <v>1732</v>
      </c>
      <c r="B773" s="23"/>
      <c r="H773" s="14" t="s">
        <v>1122</v>
      </c>
      <c r="J773" s="36">
        <f t="shared" si="60"/>
        <v>1</v>
      </c>
      <c r="K773" s="36">
        <f t="shared" si="57"/>
        <v>0</v>
      </c>
      <c r="L773" s="36">
        <f t="shared" si="58"/>
        <v>0</v>
      </c>
      <c r="M773" s="36">
        <f t="shared" si="59"/>
        <v>1</v>
      </c>
    </row>
    <row r="774" spans="1:71" ht="15" customHeight="1" x14ac:dyDescent="0.2">
      <c r="A774" s="22" t="s">
        <v>1733</v>
      </c>
      <c r="B774" s="23"/>
      <c r="H774" s="14" t="s">
        <v>1122</v>
      </c>
      <c r="J774" s="36">
        <f t="shared" si="60"/>
        <v>1</v>
      </c>
      <c r="K774" s="36">
        <f t="shared" si="57"/>
        <v>0</v>
      </c>
      <c r="L774" s="36">
        <f t="shared" si="58"/>
        <v>0</v>
      </c>
      <c r="M774" s="36">
        <f t="shared" si="59"/>
        <v>1</v>
      </c>
    </row>
    <row r="775" spans="1:71" ht="15" customHeight="1" x14ac:dyDescent="0.2">
      <c r="A775" s="19" t="s">
        <v>444</v>
      </c>
      <c r="B775" s="23"/>
      <c r="E775" s="6" t="s">
        <v>180</v>
      </c>
      <c r="J775" s="36">
        <f t="shared" si="60"/>
        <v>1</v>
      </c>
      <c r="K775" s="36">
        <f t="shared" si="57"/>
        <v>0</v>
      </c>
      <c r="L775" s="36">
        <f t="shared" si="58"/>
        <v>1</v>
      </c>
      <c r="M775" s="36">
        <f t="shared" si="59"/>
        <v>0</v>
      </c>
    </row>
    <row r="776" spans="1:71" ht="15" customHeight="1" x14ac:dyDescent="0.2">
      <c r="A776" s="22" t="s">
        <v>1734</v>
      </c>
      <c r="B776" s="23"/>
      <c r="H776" s="14" t="s">
        <v>1122</v>
      </c>
      <c r="J776" s="36">
        <f t="shared" si="60"/>
        <v>1</v>
      </c>
      <c r="K776" s="36">
        <f t="shared" si="57"/>
        <v>0</v>
      </c>
      <c r="L776" s="36">
        <f t="shared" si="58"/>
        <v>0</v>
      </c>
      <c r="M776" s="36">
        <f t="shared" si="59"/>
        <v>1</v>
      </c>
    </row>
    <row r="777" spans="1:71" ht="15" customHeight="1" x14ac:dyDescent="0.2">
      <c r="A777" s="22" t="s">
        <v>1735</v>
      </c>
      <c r="B777" s="23"/>
      <c r="H777" s="14" t="s">
        <v>1122</v>
      </c>
      <c r="J777" s="36">
        <f t="shared" si="60"/>
        <v>1</v>
      </c>
      <c r="K777" s="36">
        <f t="shared" si="57"/>
        <v>0</v>
      </c>
      <c r="L777" s="36">
        <f t="shared" si="58"/>
        <v>0</v>
      </c>
      <c r="M777" s="36">
        <f t="shared" si="59"/>
        <v>1</v>
      </c>
    </row>
    <row r="778" spans="1:71" ht="15" customHeight="1" x14ac:dyDescent="0.2">
      <c r="A778" s="22" t="s">
        <v>1859</v>
      </c>
      <c r="B778" s="23"/>
      <c r="H778" s="14" t="s">
        <v>1122</v>
      </c>
      <c r="J778" s="36">
        <f t="shared" si="60"/>
        <v>1</v>
      </c>
      <c r="K778" s="36">
        <f t="shared" si="57"/>
        <v>0</v>
      </c>
      <c r="L778" s="36">
        <f t="shared" si="58"/>
        <v>0</v>
      </c>
      <c r="M778" s="36">
        <f t="shared" si="59"/>
        <v>1</v>
      </c>
    </row>
    <row r="779" spans="1:71" ht="15" customHeight="1" x14ac:dyDescent="0.2">
      <c r="A779" s="19" t="s">
        <v>445</v>
      </c>
      <c r="B779" s="11" t="s">
        <v>116</v>
      </c>
      <c r="J779" s="36">
        <f t="shared" si="60"/>
        <v>1</v>
      </c>
      <c r="K779" s="36">
        <f t="shared" si="57"/>
        <v>1</v>
      </c>
      <c r="L779" s="36">
        <f t="shared" si="58"/>
        <v>0</v>
      </c>
      <c r="M779" s="36">
        <f t="shared" si="59"/>
        <v>0</v>
      </c>
    </row>
    <row r="780" spans="1:71" ht="15" customHeight="1" x14ac:dyDescent="0.2">
      <c r="A780" s="19" t="s">
        <v>448</v>
      </c>
      <c r="B780" s="11" t="s">
        <v>449</v>
      </c>
      <c r="C780" s="24" t="s">
        <v>450</v>
      </c>
      <c r="J780" s="36">
        <f t="shared" si="60"/>
        <v>2</v>
      </c>
      <c r="K780" s="36">
        <f t="shared" si="57"/>
        <v>1</v>
      </c>
      <c r="L780" s="36">
        <f t="shared" si="58"/>
        <v>1</v>
      </c>
      <c r="M780" s="36">
        <f t="shared" si="59"/>
        <v>0</v>
      </c>
    </row>
    <row r="781" spans="1:71" ht="15" customHeight="1" x14ac:dyDescent="0.2">
      <c r="A781" s="22" t="s">
        <v>1736</v>
      </c>
      <c r="B781" s="23"/>
      <c r="H781" s="14" t="s">
        <v>1122</v>
      </c>
      <c r="J781" s="36">
        <f t="shared" si="60"/>
        <v>1</v>
      </c>
      <c r="K781" s="36">
        <f t="shared" si="57"/>
        <v>0</v>
      </c>
      <c r="L781" s="36">
        <f t="shared" si="58"/>
        <v>0</v>
      </c>
      <c r="M781" s="36">
        <f t="shared" si="59"/>
        <v>1</v>
      </c>
    </row>
    <row r="782" spans="1:71" ht="15" customHeight="1" x14ac:dyDescent="0.2">
      <c r="A782" s="22" t="s">
        <v>1737</v>
      </c>
      <c r="B782" s="23"/>
      <c r="H782" s="14" t="s">
        <v>1122</v>
      </c>
      <c r="J782" s="36">
        <f t="shared" si="60"/>
        <v>1</v>
      </c>
      <c r="K782" s="36">
        <f t="shared" si="57"/>
        <v>0</v>
      </c>
      <c r="L782" s="36">
        <f t="shared" si="58"/>
        <v>0</v>
      </c>
      <c r="M782" s="36">
        <f t="shared" si="59"/>
        <v>1</v>
      </c>
    </row>
    <row r="783" spans="1:71" ht="15" customHeight="1" x14ac:dyDescent="0.2">
      <c r="A783" s="19" t="s">
        <v>1664</v>
      </c>
      <c r="B783" s="11" t="s">
        <v>396</v>
      </c>
      <c r="J783" s="36">
        <f t="shared" si="60"/>
        <v>1</v>
      </c>
      <c r="K783" s="36">
        <f t="shared" si="57"/>
        <v>1</v>
      </c>
      <c r="L783" s="36">
        <f t="shared" si="58"/>
        <v>0</v>
      </c>
      <c r="M783" s="36">
        <f t="shared" si="59"/>
        <v>0</v>
      </c>
    </row>
    <row r="784" spans="1:71" ht="15" customHeight="1" x14ac:dyDescent="0.2">
      <c r="A784" s="22" t="s">
        <v>1738</v>
      </c>
      <c r="B784" s="23"/>
      <c r="H784" s="14" t="s">
        <v>1122</v>
      </c>
      <c r="J784" s="36">
        <f t="shared" si="60"/>
        <v>1</v>
      </c>
      <c r="K784" s="36">
        <f t="shared" si="57"/>
        <v>0</v>
      </c>
      <c r="L784" s="36">
        <f t="shared" si="58"/>
        <v>0</v>
      </c>
      <c r="M784" s="36">
        <f t="shared" si="59"/>
        <v>1</v>
      </c>
    </row>
    <row r="785" spans="1:71" ht="15" customHeight="1" x14ac:dyDescent="0.2">
      <c r="A785" s="22" t="s">
        <v>1853</v>
      </c>
      <c r="B785" s="23"/>
      <c r="H785" s="14" t="s">
        <v>1122</v>
      </c>
      <c r="J785" s="36">
        <f t="shared" si="60"/>
        <v>1</v>
      </c>
      <c r="K785" s="36">
        <f t="shared" si="57"/>
        <v>0</v>
      </c>
      <c r="L785" s="36">
        <f t="shared" si="58"/>
        <v>0</v>
      </c>
      <c r="M785" s="36">
        <f t="shared" si="59"/>
        <v>1</v>
      </c>
      <c r="N785" s="31"/>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c r="BC785" s="35"/>
      <c r="BD785" s="35"/>
      <c r="BE785" s="35"/>
      <c r="BF785" s="35"/>
      <c r="BG785" s="35"/>
      <c r="BH785" s="35"/>
      <c r="BI785" s="35"/>
      <c r="BJ785" s="35"/>
      <c r="BK785" s="35"/>
      <c r="BL785" s="35"/>
      <c r="BM785" s="35"/>
      <c r="BN785" s="35"/>
      <c r="BO785" s="35"/>
      <c r="BP785" s="35"/>
      <c r="BQ785" s="35"/>
      <c r="BR785" s="35"/>
      <c r="BS785" s="35"/>
    </row>
    <row r="786" spans="1:71" ht="15" customHeight="1" x14ac:dyDescent="0.2">
      <c r="A786" s="22" t="s">
        <v>1739</v>
      </c>
      <c r="B786" s="23"/>
      <c r="H786" s="14" t="s">
        <v>1122</v>
      </c>
      <c r="J786" s="36">
        <f t="shared" si="60"/>
        <v>1</v>
      </c>
      <c r="K786" s="36">
        <f t="shared" si="57"/>
        <v>0</v>
      </c>
      <c r="L786" s="36">
        <f t="shared" si="58"/>
        <v>0</v>
      </c>
      <c r="M786" s="36">
        <f t="shared" si="59"/>
        <v>1</v>
      </c>
    </row>
    <row r="787" spans="1:71" ht="15" customHeight="1" x14ac:dyDescent="0.2">
      <c r="A787" s="19" t="s">
        <v>451</v>
      </c>
      <c r="B787" s="11" t="s">
        <v>452</v>
      </c>
      <c r="J787" s="36">
        <f t="shared" si="60"/>
        <v>1</v>
      </c>
      <c r="K787" s="36">
        <f t="shared" si="57"/>
        <v>1</v>
      </c>
      <c r="L787" s="36">
        <f t="shared" si="58"/>
        <v>0</v>
      </c>
      <c r="M787" s="36">
        <f t="shared" si="59"/>
        <v>0</v>
      </c>
    </row>
    <row r="788" spans="1:71" ht="15" customHeight="1" x14ac:dyDescent="0.2">
      <c r="A788" s="19" t="s">
        <v>453</v>
      </c>
      <c r="B788" s="23"/>
      <c r="D788" s="6" t="s">
        <v>454</v>
      </c>
      <c r="J788" s="36">
        <f t="shared" si="60"/>
        <v>1</v>
      </c>
      <c r="K788" s="36">
        <f t="shared" si="57"/>
        <v>0</v>
      </c>
      <c r="L788" s="36">
        <f t="shared" si="58"/>
        <v>1</v>
      </c>
      <c r="M788" s="36">
        <f t="shared" si="59"/>
        <v>0</v>
      </c>
    </row>
    <row r="789" spans="1:71" s="28" customFormat="1" ht="15" customHeight="1" x14ac:dyDescent="0.2">
      <c r="A789" s="22" t="s">
        <v>1740</v>
      </c>
      <c r="B789" s="23"/>
      <c r="C789" s="6"/>
      <c r="D789" s="6"/>
      <c r="E789" s="6"/>
      <c r="F789" s="12"/>
      <c r="G789" s="12"/>
      <c r="H789" s="14" t="s">
        <v>1122</v>
      </c>
      <c r="I789" s="12"/>
      <c r="J789" s="36">
        <f t="shared" si="60"/>
        <v>1</v>
      </c>
      <c r="K789" s="36">
        <f t="shared" si="57"/>
        <v>0</v>
      </c>
      <c r="L789" s="36">
        <f t="shared" si="58"/>
        <v>0</v>
      </c>
      <c r="M789" s="36">
        <f t="shared" si="59"/>
        <v>1</v>
      </c>
      <c r="O789" s="74"/>
      <c r="P789" s="74"/>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row>
    <row r="790" spans="1:71" s="28" customFormat="1" ht="15" customHeight="1" x14ac:dyDescent="0.2">
      <c r="A790" s="22" t="s">
        <v>1741</v>
      </c>
      <c r="B790" s="23"/>
      <c r="C790" s="6"/>
      <c r="D790" s="6"/>
      <c r="E790" s="6"/>
      <c r="F790" s="12"/>
      <c r="G790" s="12"/>
      <c r="H790" s="14" t="s">
        <v>1122</v>
      </c>
      <c r="I790" s="12"/>
      <c r="J790" s="36">
        <f t="shared" si="60"/>
        <v>1</v>
      </c>
      <c r="K790" s="36">
        <f t="shared" si="57"/>
        <v>0</v>
      </c>
      <c r="L790" s="36">
        <f t="shared" si="58"/>
        <v>0</v>
      </c>
      <c r="M790" s="36">
        <f t="shared" si="59"/>
        <v>1</v>
      </c>
      <c r="O790" s="74"/>
      <c r="P790" s="74"/>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row>
    <row r="791" spans="1:71" s="28" customFormat="1" ht="15" customHeight="1" x14ac:dyDescent="0.2">
      <c r="A791" s="19" t="s">
        <v>457</v>
      </c>
      <c r="B791" s="23"/>
      <c r="C791" s="6"/>
      <c r="D791" s="6" t="s">
        <v>27</v>
      </c>
      <c r="E791" s="6"/>
      <c r="F791" s="12"/>
      <c r="G791" s="12"/>
      <c r="H791" s="12"/>
      <c r="I791" s="12"/>
      <c r="J791" s="36">
        <f t="shared" si="60"/>
        <v>1</v>
      </c>
      <c r="K791" s="36">
        <f t="shared" si="57"/>
        <v>0</v>
      </c>
      <c r="L791" s="36">
        <f t="shared" si="58"/>
        <v>1</v>
      </c>
      <c r="M791" s="36">
        <f t="shared" si="59"/>
        <v>0</v>
      </c>
      <c r="O791" s="74"/>
      <c r="P791" s="74"/>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row>
    <row r="792" spans="1:71" s="28" customFormat="1" ht="15" customHeight="1" x14ac:dyDescent="0.2">
      <c r="A792" s="22" t="s">
        <v>1742</v>
      </c>
      <c r="B792" s="23"/>
      <c r="C792" s="6"/>
      <c r="D792" s="6"/>
      <c r="E792" s="6"/>
      <c r="F792" s="12"/>
      <c r="G792" s="12"/>
      <c r="H792" s="14" t="s">
        <v>1122</v>
      </c>
      <c r="I792" s="12"/>
      <c r="J792" s="36">
        <f t="shared" si="60"/>
        <v>1</v>
      </c>
      <c r="K792" s="36">
        <f t="shared" si="57"/>
        <v>0</v>
      </c>
      <c r="L792" s="36">
        <f t="shared" si="58"/>
        <v>0</v>
      </c>
      <c r="M792" s="36">
        <f t="shared" si="59"/>
        <v>1</v>
      </c>
      <c r="O792" s="74"/>
      <c r="P792" s="74"/>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row>
    <row r="793" spans="1:71" s="28" customFormat="1" ht="15" customHeight="1" x14ac:dyDescent="0.2">
      <c r="A793" s="22" t="s">
        <v>1743</v>
      </c>
      <c r="B793" s="23"/>
      <c r="C793" s="6"/>
      <c r="D793" s="6"/>
      <c r="E793" s="6"/>
      <c r="F793" s="12"/>
      <c r="G793" s="12"/>
      <c r="H793" s="14" t="s">
        <v>1122</v>
      </c>
      <c r="I793" s="12"/>
      <c r="J793" s="36">
        <f t="shared" si="60"/>
        <v>1</v>
      </c>
      <c r="K793" s="36">
        <f t="shared" si="57"/>
        <v>0</v>
      </c>
      <c r="L793" s="36">
        <f t="shared" si="58"/>
        <v>0</v>
      </c>
      <c r="M793" s="36">
        <f t="shared" si="59"/>
        <v>1</v>
      </c>
      <c r="O793" s="74"/>
      <c r="P793" s="74"/>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row>
    <row r="794" spans="1:71" s="28" customFormat="1" ht="15" customHeight="1" x14ac:dyDescent="0.2">
      <c r="A794" s="22" t="s">
        <v>1744</v>
      </c>
      <c r="B794" s="23"/>
      <c r="C794" s="6"/>
      <c r="D794" s="6"/>
      <c r="E794" s="6"/>
      <c r="F794" s="12"/>
      <c r="G794" s="12"/>
      <c r="H794" s="14" t="s">
        <v>1122</v>
      </c>
      <c r="I794" s="12"/>
      <c r="J794" s="36">
        <f t="shared" si="60"/>
        <v>1</v>
      </c>
      <c r="K794" s="36">
        <f t="shared" si="57"/>
        <v>0</v>
      </c>
      <c r="L794" s="36">
        <f t="shared" si="58"/>
        <v>0</v>
      </c>
      <c r="M794" s="36">
        <f t="shared" si="59"/>
        <v>1</v>
      </c>
      <c r="O794" s="74"/>
      <c r="P794" s="74"/>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row>
    <row r="795" spans="1:71" s="28" customFormat="1" ht="15" customHeight="1" x14ac:dyDescent="0.2">
      <c r="A795" s="22" t="s">
        <v>1745</v>
      </c>
      <c r="B795" s="23"/>
      <c r="C795" s="6"/>
      <c r="D795" s="6"/>
      <c r="E795" s="6"/>
      <c r="F795" s="12"/>
      <c r="G795" s="12"/>
      <c r="H795" s="14" t="s">
        <v>1122</v>
      </c>
      <c r="I795" s="12"/>
      <c r="J795" s="36">
        <f t="shared" si="60"/>
        <v>1</v>
      </c>
      <c r="K795" s="36">
        <f t="shared" si="57"/>
        <v>0</v>
      </c>
      <c r="L795" s="36">
        <f t="shared" si="58"/>
        <v>0</v>
      </c>
      <c r="M795" s="36">
        <f t="shared" si="59"/>
        <v>1</v>
      </c>
      <c r="O795" s="74"/>
      <c r="P795" s="74"/>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row>
    <row r="796" spans="1:71" s="28" customFormat="1" ht="15" customHeight="1" x14ac:dyDescent="0.2">
      <c r="A796" s="22" t="s">
        <v>1746</v>
      </c>
      <c r="B796" s="23"/>
      <c r="C796" s="6"/>
      <c r="D796" s="6"/>
      <c r="E796" s="6"/>
      <c r="F796" s="12"/>
      <c r="G796" s="12"/>
      <c r="H796" s="14" t="s">
        <v>1122</v>
      </c>
      <c r="I796" s="12"/>
      <c r="J796" s="36">
        <f t="shared" si="60"/>
        <v>1</v>
      </c>
      <c r="K796" s="36">
        <f t="shared" si="57"/>
        <v>0</v>
      </c>
      <c r="L796" s="36">
        <f t="shared" si="58"/>
        <v>0</v>
      </c>
      <c r="M796" s="36">
        <f t="shared" si="59"/>
        <v>1</v>
      </c>
      <c r="O796" s="74"/>
      <c r="P796" s="74"/>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row>
    <row r="797" spans="1:71" s="28" customFormat="1" ht="15" customHeight="1" x14ac:dyDescent="0.2">
      <c r="A797" s="22" t="s">
        <v>1747</v>
      </c>
      <c r="B797" s="23"/>
      <c r="C797" s="6"/>
      <c r="D797" s="6"/>
      <c r="E797" s="6"/>
      <c r="F797" s="12"/>
      <c r="G797" s="12"/>
      <c r="H797" s="14" t="s">
        <v>1122</v>
      </c>
      <c r="I797" s="12"/>
      <c r="J797" s="36">
        <f t="shared" si="60"/>
        <v>1</v>
      </c>
      <c r="K797" s="36">
        <f t="shared" si="57"/>
        <v>0</v>
      </c>
      <c r="L797" s="36">
        <f t="shared" si="58"/>
        <v>0</v>
      </c>
      <c r="M797" s="36">
        <f t="shared" si="59"/>
        <v>1</v>
      </c>
      <c r="O797" s="74"/>
      <c r="P797" s="74"/>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row>
    <row r="798" spans="1:71" s="28" customFormat="1" ht="15" customHeight="1" x14ac:dyDescent="0.2">
      <c r="A798" s="19" t="s">
        <v>462</v>
      </c>
      <c r="B798" s="23"/>
      <c r="C798" s="6"/>
      <c r="D798" s="6"/>
      <c r="E798" s="6" t="s">
        <v>180</v>
      </c>
      <c r="F798" s="12"/>
      <c r="G798" s="12"/>
      <c r="H798" s="12"/>
      <c r="I798" s="12"/>
      <c r="J798" s="36">
        <f t="shared" si="60"/>
        <v>1</v>
      </c>
      <c r="K798" s="36">
        <f t="shared" si="57"/>
        <v>0</v>
      </c>
      <c r="L798" s="36">
        <f t="shared" si="58"/>
        <v>1</v>
      </c>
      <c r="M798" s="36">
        <f t="shared" si="59"/>
        <v>0</v>
      </c>
      <c r="O798" s="74"/>
      <c r="P798" s="74"/>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row>
    <row r="799" spans="1:71" s="28" customFormat="1" ht="15" customHeight="1" x14ac:dyDescent="0.2">
      <c r="A799" s="19" t="s">
        <v>463</v>
      </c>
      <c r="B799" s="11" t="s">
        <v>32</v>
      </c>
      <c r="C799" s="6"/>
      <c r="D799" s="6"/>
      <c r="E799" s="6"/>
      <c r="F799" s="12"/>
      <c r="G799" s="12"/>
      <c r="H799" s="12"/>
      <c r="I799" s="12"/>
      <c r="J799" s="36">
        <f t="shared" si="60"/>
        <v>1</v>
      </c>
      <c r="K799" s="36">
        <f t="shared" si="57"/>
        <v>1</v>
      </c>
      <c r="L799" s="36">
        <f t="shared" si="58"/>
        <v>0</v>
      </c>
      <c r="M799" s="36">
        <f t="shared" si="59"/>
        <v>0</v>
      </c>
      <c r="O799" s="74"/>
      <c r="P799" s="74"/>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s="8"/>
      <c r="BS799" s="8"/>
    </row>
    <row r="800" spans="1:71" s="28" customFormat="1" ht="15" customHeight="1" x14ac:dyDescent="0.2">
      <c r="A800" s="22" t="s">
        <v>1748</v>
      </c>
      <c r="B800" s="23"/>
      <c r="C800" s="6"/>
      <c r="D800" s="6"/>
      <c r="E800" s="6"/>
      <c r="F800" s="12"/>
      <c r="G800" s="12"/>
      <c r="H800" s="14" t="s">
        <v>1122</v>
      </c>
      <c r="I800" s="12"/>
      <c r="J800" s="36">
        <f t="shared" si="60"/>
        <v>1</v>
      </c>
      <c r="K800" s="36">
        <f t="shared" ref="K800:K863" si="61">COUNTIF(B800,"&lt;&gt;")</f>
        <v>0</v>
      </c>
      <c r="L800" s="36">
        <f t="shared" ref="L800:L863" si="62">COUNTIF(C800:E800,"&lt;&gt;")</f>
        <v>0</v>
      </c>
      <c r="M800" s="36">
        <f t="shared" ref="M800:M863" si="63">COUNTIF(F800:I800,"&lt;&gt;")</f>
        <v>1</v>
      </c>
      <c r="O800" s="74"/>
      <c r="P800" s="74"/>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s="8"/>
      <c r="BS800" s="8"/>
    </row>
    <row r="801" spans="1:71" s="28" customFormat="1" ht="15" customHeight="1" x14ac:dyDescent="0.2">
      <c r="A801" s="22" t="s">
        <v>1749</v>
      </c>
      <c r="B801" s="23"/>
      <c r="C801" s="6"/>
      <c r="D801" s="6"/>
      <c r="E801" s="6"/>
      <c r="F801" s="12"/>
      <c r="G801" s="12"/>
      <c r="H801" s="14" t="s">
        <v>1122</v>
      </c>
      <c r="I801" s="12"/>
      <c r="J801" s="36">
        <f t="shared" si="60"/>
        <v>1</v>
      </c>
      <c r="K801" s="36">
        <f t="shared" si="61"/>
        <v>0</v>
      </c>
      <c r="L801" s="36">
        <f t="shared" si="62"/>
        <v>0</v>
      </c>
      <c r="M801" s="36">
        <f t="shared" si="63"/>
        <v>1</v>
      </c>
      <c r="O801" s="74"/>
      <c r="P801" s="74"/>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8"/>
      <c r="BS801" s="8"/>
    </row>
    <row r="802" spans="1:71" s="28" customFormat="1" ht="15" customHeight="1" x14ac:dyDescent="0.2">
      <c r="A802" s="22" t="s">
        <v>1860</v>
      </c>
      <c r="B802" s="23"/>
      <c r="C802" s="6"/>
      <c r="D802" s="6"/>
      <c r="E802" s="6"/>
      <c r="F802" s="12"/>
      <c r="G802" s="12"/>
      <c r="H802" s="14" t="s">
        <v>1122</v>
      </c>
      <c r="I802" s="12"/>
      <c r="J802" s="36">
        <f t="shared" si="60"/>
        <v>1</v>
      </c>
      <c r="K802" s="36">
        <f t="shared" si="61"/>
        <v>0</v>
      </c>
      <c r="L802" s="36">
        <f t="shared" si="62"/>
        <v>0</v>
      </c>
      <c r="M802" s="36">
        <f t="shared" si="63"/>
        <v>1</v>
      </c>
      <c r="O802" s="74"/>
      <c r="P802" s="74"/>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row>
    <row r="803" spans="1:71" s="28" customFormat="1" ht="15" customHeight="1" x14ac:dyDescent="0.2">
      <c r="A803" s="22" t="s">
        <v>1750</v>
      </c>
      <c r="B803" s="23"/>
      <c r="C803" s="6"/>
      <c r="D803" s="6"/>
      <c r="E803" s="6"/>
      <c r="F803" s="12"/>
      <c r="G803" s="12"/>
      <c r="H803" s="14" t="s">
        <v>1122</v>
      </c>
      <c r="I803" s="12"/>
      <c r="J803" s="36">
        <f t="shared" si="60"/>
        <v>1</v>
      </c>
      <c r="K803" s="36">
        <f t="shared" si="61"/>
        <v>0</v>
      </c>
      <c r="L803" s="36">
        <f t="shared" si="62"/>
        <v>0</v>
      </c>
      <c r="M803" s="36">
        <f t="shared" si="63"/>
        <v>1</v>
      </c>
      <c r="O803" s="74"/>
      <c r="P803" s="74"/>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row>
    <row r="804" spans="1:71" s="28" customFormat="1" ht="15" customHeight="1" x14ac:dyDescent="0.2">
      <c r="A804" s="22" t="s">
        <v>1751</v>
      </c>
      <c r="B804" s="23"/>
      <c r="C804" s="6"/>
      <c r="D804" s="6"/>
      <c r="E804" s="6"/>
      <c r="F804" s="12"/>
      <c r="G804" s="12"/>
      <c r="H804" s="14" t="s">
        <v>1122</v>
      </c>
      <c r="I804" s="12"/>
      <c r="J804" s="36">
        <f t="shared" si="60"/>
        <v>1</v>
      </c>
      <c r="K804" s="36">
        <f t="shared" si="61"/>
        <v>0</v>
      </c>
      <c r="L804" s="36">
        <f t="shared" si="62"/>
        <v>0</v>
      </c>
      <c r="M804" s="36">
        <f t="shared" si="63"/>
        <v>1</v>
      </c>
      <c r="O804" s="74"/>
      <c r="P804" s="74"/>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row>
    <row r="805" spans="1:71" s="28" customFormat="1" ht="15" customHeight="1" x14ac:dyDescent="0.2">
      <c r="A805" s="22" t="s">
        <v>1752</v>
      </c>
      <c r="B805" s="23"/>
      <c r="C805" s="6"/>
      <c r="D805" s="6"/>
      <c r="E805" s="6"/>
      <c r="F805" s="12"/>
      <c r="G805" s="12"/>
      <c r="H805" s="14" t="s">
        <v>1122</v>
      </c>
      <c r="I805" s="12"/>
      <c r="J805" s="36">
        <f t="shared" si="60"/>
        <v>1</v>
      </c>
      <c r="K805" s="36">
        <f t="shared" si="61"/>
        <v>0</v>
      </c>
      <c r="L805" s="36">
        <f t="shared" si="62"/>
        <v>0</v>
      </c>
      <c r="M805" s="36">
        <f t="shared" si="63"/>
        <v>1</v>
      </c>
      <c r="O805" s="74"/>
      <c r="P805" s="74"/>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row>
    <row r="806" spans="1:71" s="28" customFormat="1" ht="15" customHeight="1" x14ac:dyDescent="0.2">
      <c r="A806" s="22" t="s">
        <v>1753</v>
      </c>
      <c r="B806" s="23"/>
      <c r="C806" s="6"/>
      <c r="D806" s="6"/>
      <c r="E806" s="6"/>
      <c r="F806" s="12"/>
      <c r="G806" s="12"/>
      <c r="H806" s="14" t="s">
        <v>1122</v>
      </c>
      <c r="I806" s="12"/>
      <c r="J806" s="36">
        <f t="shared" si="60"/>
        <v>1</v>
      </c>
      <c r="K806" s="36">
        <f t="shared" si="61"/>
        <v>0</v>
      </c>
      <c r="L806" s="36">
        <f t="shared" si="62"/>
        <v>0</v>
      </c>
      <c r="M806" s="36">
        <f t="shared" si="63"/>
        <v>1</v>
      </c>
      <c r="O806" s="74"/>
      <c r="P806" s="74"/>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row>
    <row r="807" spans="1:71" s="28" customFormat="1" ht="15" customHeight="1" x14ac:dyDescent="0.2">
      <c r="A807" s="22" t="s">
        <v>1754</v>
      </c>
      <c r="B807" s="23"/>
      <c r="C807" s="6"/>
      <c r="D807" s="6"/>
      <c r="E807" s="6"/>
      <c r="F807" s="12"/>
      <c r="G807" s="12"/>
      <c r="H807" s="14" t="s">
        <v>1122</v>
      </c>
      <c r="I807" s="12"/>
      <c r="J807" s="36">
        <f t="shared" si="60"/>
        <v>1</v>
      </c>
      <c r="K807" s="36">
        <f t="shared" si="61"/>
        <v>0</v>
      </c>
      <c r="L807" s="36">
        <f t="shared" si="62"/>
        <v>0</v>
      </c>
      <c r="M807" s="36">
        <f t="shared" si="63"/>
        <v>1</v>
      </c>
      <c r="O807" s="74"/>
      <c r="P807" s="74"/>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row>
    <row r="808" spans="1:71" s="28" customFormat="1" ht="15" customHeight="1" x14ac:dyDescent="0.2">
      <c r="A808" s="19" t="s">
        <v>466</v>
      </c>
      <c r="B808" s="23"/>
      <c r="C808" s="6"/>
      <c r="D808" s="6"/>
      <c r="E808" s="6" t="s">
        <v>69</v>
      </c>
      <c r="F808" s="12"/>
      <c r="G808" s="12"/>
      <c r="H808" s="12"/>
      <c r="I808" s="12"/>
      <c r="J808" s="36">
        <f t="shared" si="60"/>
        <v>1</v>
      </c>
      <c r="K808" s="36">
        <f t="shared" si="61"/>
        <v>0</v>
      </c>
      <c r="L808" s="36">
        <f t="shared" si="62"/>
        <v>1</v>
      </c>
      <c r="M808" s="36">
        <f t="shared" si="63"/>
        <v>0</v>
      </c>
      <c r="O808" s="74"/>
      <c r="P808" s="74"/>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row>
    <row r="809" spans="1:71" s="28" customFormat="1" ht="15" customHeight="1" x14ac:dyDescent="0.2">
      <c r="A809" s="22" t="s">
        <v>1755</v>
      </c>
      <c r="B809" s="23"/>
      <c r="C809" s="6"/>
      <c r="D809" s="6"/>
      <c r="E809" s="6"/>
      <c r="F809" s="12"/>
      <c r="G809" s="12"/>
      <c r="H809" s="14" t="s">
        <v>1122</v>
      </c>
      <c r="I809" s="12"/>
      <c r="J809" s="36">
        <f t="shared" si="60"/>
        <v>1</v>
      </c>
      <c r="K809" s="36">
        <f t="shared" si="61"/>
        <v>0</v>
      </c>
      <c r="L809" s="36">
        <f t="shared" si="62"/>
        <v>0</v>
      </c>
      <c r="M809" s="36">
        <f t="shared" si="63"/>
        <v>1</v>
      </c>
      <c r="O809" s="74"/>
      <c r="P809" s="74"/>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row>
    <row r="810" spans="1:71" s="28" customFormat="1" ht="15" customHeight="1" x14ac:dyDescent="0.2">
      <c r="A810" s="19" t="s">
        <v>467</v>
      </c>
      <c r="B810" s="11" t="s">
        <v>75</v>
      </c>
      <c r="C810" s="6"/>
      <c r="D810" s="6"/>
      <c r="E810" s="6"/>
      <c r="F810" s="12"/>
      <c r="G810" s="12"/>
      <c r="H810" s="12"/>
      <c r="I810" s="12"/>
      <c r="J810" s="36">
        <f t="shared" si="60"/>
        <v>1</v>
      </c>
      <c r="K810" s="36">
        <f t="shared" si="61"/>
        <v>1</v>
      </c>
      <c r="L810" s="36">
        <f t="shared" si="62"/>
        <v>0</v>
      </c>
      <c r="M810" s="36">
        <f t="shared" si="63"/>
        <v>0</v>
      </c>
      <c r="O810" s="74"/>
      <c r="P810" s="74"/>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row>
    <row r="811" spans="1:71" s="28" customFormat="1" ht="15" customHeight="1" x14ac:dyDescent="0.2">
      <c r="A811" s="19" t="s">
        <v>468</v>
      </c>
      <c r="B811" s="11" t="s">
        <v>469</v>
      </c>
      <c r="C811" s="6"/>
      <c r="D811" s="6"/>
      <c r="E811" s="6"/>
      <c r="F811" s="12"/>
      <c r="G811" s="12"/>
      <c r="H811" s="12"/>
      <c r="I811" s="12"/>
      <c r="J811" s="36">
        <f t="shared" si="60"/>
        <v>1</v>
      </c>
      <c r="K811" s="36">
        <f t="shared" si="61"/>
        <v>1</v>
      </c>
      <c r="L811" s="36">
        <f t="shared" si="62"/>
        <v>0</v>
      </c>
      <c r="M811" s="36">
        <f t="shared" si="63"/>
        <v>0</v>
      </c>
      <c r="O811" s="74"/>
      <c r="P811" s="74"/>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row>
    <row r="812" spans="1:71" s="28" customFormat="1" ht="15" customHeight="1" x14ac:dyDescent="0.2">
      <c r="A812" s="22" t="s">
        <v>1756</v>
      </c>
      <c r="B812" s="23"/>
      <c r="C812" s="6"/>
      <c r="D812" s="6"/>
      <c r="E812" s="6"/>
      <c r="F812" s="12"/>
      <c r="G812" s="12"/>
      <c r="H812" s="14" t="s">
        <v>1122</v>
      </c>
      <c r="I812" s="12"/>
      <c r="J812" s="36">
        <f t="shared" si="60"/>
        <v>1</v>
      </c>
      <c r="K812" s="36">
        <f t="shared" si="61"/>
        <v>0</v>
      </c>
      <c r="L812" s="36">
        <f t="shared" si="62"/>
        <v>0</v>
      </c>
      <c r="M812" s="36">
        <f t="shared" si="63"/>
        <v>1</v>
      </c>
      <c r="O812" s="74"/>
      <c r="P812" s="74"/>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row>
    <row r="813" spans="1:71" s="28" customFormat="1" ht="15" customHeight="1" x14ac:dyDescent="0.2">
      <c r="A813" s="22" t="s">
        <v>1758</v>
      </c>
      <c r="B813" s="23"/>
      <c r="C813" s="6"/>
      <c r="D813" s="6"/>
      <c r="E813" s="6"/>
      <c r="F813" s="12"/>
      <c r="G813" s="12"/>
      <c r="H813" s="14" t="s">
        <v>1122</v>
      </c>
      <c r="I813" s="12"/>
      <c r="J813" s="36">
        <f t="shared" si="60"/>
        <v>1</v>
      </c>
      <c r="K813" s="36">
        <f t="shared" si="61"/>
        <v>0</v>
      </c>
      <c r="L813" s="36">
        <f t="shared" si="62"/>
        <v>0</v>
      </c>
      <c r="M813" s="36">
        <f t="shared" si="63"/>
        <v>1</v>
      </c>
      <c r="O813" s="74"/>
      <c r="P813" s="74"/>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row>
    <row r="814" spans="1:71" s="28" customFormat="1" ht="15" customHeight="1" x14ac:dyDescent="0.2">
      <c r="A814" s="22" t="s">
        <v>1759</v>
      </c>
      <c r="B814" s="23"/>
      <c r="C814" s="6"/>
      <c r="D814" s="6"/>
      <c r="E814" s="6"/>
      <c r="F814" s="12"/>
      <c r="G814" s="12"/>
      <c r="H814" s="14" t="s">
        <v>1122</v>
      </c>
      <c r="I814" s="12"/>
      <c r="J814" s="36">
        <f t="shared" si="60"/>
        <v>1</v>
      </c>
      <c r="K814" s="36">
        <f t="shared" si="61"/>
        <v>0</v>
      </c>
      <c r="L814" s="36">
        <f t="shared" si="62"/>
        <v>0</v>
      </c>
      <c r="M814" s="36">
        <f t="shared" si="63"/>
        <v>1</v>
      </c>
      <c r="O814" s="74"/>
      <c r="P814" s="74"/>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row>
    <row r="815" spans="1:71" s="28" customFormat="1" ht="15" customHeight="1" x14ac:dyDescent="0.2">
      <c r="A815" s="22" t="s">
        <v>1760</v>
      </c>
      <c r="B815" s="23"/>
      <c r="C815" s="6"/>
      <c r="D815" s="6"/>
      <c r="E815" s="6"/>
      <c r="F815" s="12"/>
      <c r="G815" s="12"/>
      <c r="H815" s="14" t="s">
        <v>1122</v>
      </c>
      <c r="I815" s="12"/>
      <c r="J815" s="36">
        <f t="shared" ref="J815:J878" si="64">COUNTIF(B815:I815,"&lt;&gt;")</f>
        <v>1</v>
      </c>
      <c r="K815" s="36">
        <f t="shared" si="61"/>
        <v>0</v>
      </c>
      <c r="L815" s="36">
        <f t="shared" si="62"/>
        <v>0</v>
      </c>
      <c r="M815" s="36">
        <f t="shared" si="63"/>
        <v>1</v>
      </c>
      <c r="O815" s="74"/>
      <c r="P815" s="74"/>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row>
    <row r="816" spans="1:71" s="28" customFormat="1" ht="15" customHeight="1" x14ac:dyDescent="0.2">
      <c r="A816" s="22" t="s">
        <v>1597</v>
      </c>
      <c r="B816" s="23"/>
      <c r="C816" s="6"/>
      <c r="D816" s="6"/>
      <c r="E816" s="6"/>
      <c r="F816" s="12"/>
      <c r="G816" s="12"/>
      <c r="H816" s="14" t="s">
        <v>1122</v>
      </c>
      <c r="I816" s="12"/>
      <c r="J816" s="36">
        <f t="shared" si="64"/>
        <v>1</v>
      </c>
      <c r="K816" s="36">
        <f t="shared" si="61"/>
        <v>0</v>
      </c>
      <c r="L816" s="36">
        <f t="shared" si="62"/>
        <v>0</v>
      </c>
      <c r="M816" s="36">
        <f t="shared" si="63"/>
        <v>1</v>
      </c>
      <c r="O816" s="74"/>
      <c r="P816" s="74"/>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row>
    <row r="817" spans="1:71" s="28" customFormat="1" ht="15" customHeight="1" x14ac:dyDescent="0.2">
      <c r="A817" s="22" t="s">
        <v>1761</v>
      </c>
      <c r="B817" s="23"/>
      <c r="C817" s="6"/>
      <c r="D817" s="6"/>
      <c r="E817" s="6"/>
      <c r="F817" s="12"/>
      <c r="G817" s="12"/>
      <c r="H817" s="14" t="s">
        <v>1122</v>
      </c>
      <c r="I817" s="12"/>
      <c r="J817" s="36">
        <f t="shared" si="64"/>
        <v>1</v>
      </c>
      <c r="K817" s="36">
        <f t="shared" si="61"/>
        <v>0</v>
      </c>
      <c r="L817" s="36">
        <f t="shared" si="62"/>
        <v>0</v>
      </c>
      <c r="M817" s="36">
        <f t="shared" si="63"/>
        <v>1</v>
      </c>
      <c r="O817" s="74"/>
      <c r="P817" s="74"/>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row>
    <row r="818" spans="1:71" s="28" customFormat="1" ht="15" customHeight="1" x14ac:dyDescent="0.2">
      <c r="A818" s="22" t="s">
        <v>1757</v>
      </c>
      <c r="B818" s="23"/>
      <c r="C818" s="6"/>
      <c r="D818" s="6"/>
      <c r="E818" s="6"/>
      <c r="F818" s="12"/>
      <c r="G818" s="12"/>
      <c r="H818" s="14" t="s">
        <v>1122</v>
      </c>
      <c r="I818" s="12"/>
      <c r="J818" s="36">
        <f t="shared" si="64"/>
        <v>1</v>
      </c>
      <c r="K818" s="36">
        <f t="shared" si="61"/>
        <v>0</v>
      </c>
      <c r="L818" s="36">
        <f t="shared" si="62"/>
        <v>0</v>
      </c>
      <c r="M818" s="36">
        <f t="shared" si="63"/>
        <v>1</v>
      </c>
      <c r="O818" s="74"/>
      <c r="P818" s="74"/>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row>
    <row r="819" spans="1:71" s="28" customFormat="1" ht="15" customHeight="1" x14ac:dyDescent="0.2">
      <c r="A819" s="19" t="s">
        <v>470</v>
      </c>
      <c r="B819" s="11" t="s">
        <v>30</v>
      </c>
      <c r="C819" s="6"/>
      <c r="D819" s="6"/>
      <c r="E819" s="6"/>
      <c r="F819" s="12"/>
      <c r="G819" s="12"/>
      <c r="H819" s="12"/>
      <c r="I819" s="12"/>
      <c r="J819" s="36">
        <f t="shared" si="64"/>
        <v>1</v>
      </c>
      <c r="K819" s="36">
        <f t="shared" si="61"/>
        <v>1</v>
      </c>
      <c r="L819" s="36">
        <f t="shared" si="62"/>
        <v>0</v>
      </c>
      <c r="M819" s="36">
        <f t="shared" si="63"/>
        <v>0</v>
      </c>
      <c r="O819" s="74"/>
      <c r="P819" s="74"/>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row>
    <row r="820" spans="1:71" s="28" customFormat="1" ht="15" customHeight="1" x14ac:dyDescent="0.2">
      <c r="A820" s="19" t="s">
        <v>471</v>
      </c>
      <c r="B820" s="11" t="s">
        <v>472</v>
      </c>
      <c r="C820" s="6"/>
      <c r="D820" s="6"/>
      <c r="E820" s="6"/>
      <c r="F820" s="12"/>
      <c r="G820" s="12"/>
      <c r="H820" s="12"/>
      <c r="I820" s="12"/>
      <c r="J820" s="36">
        <f t="shared" si="64"/>
        <v>1</v>
      </c>
      <c r="K820" s="36">
        <f t="shared" si="61"/>
        <v>1</v>
      </c>
      <c r="L820" s="36">
        <f t="shared" si="62"/>
        <v>0</v>
      </c>
      <c r="M820" s="36">
        <f t="shared" si="63"/>
        <v>0</v>
      </c>
      <c r="O820" s="74"/>
      <c r="P820" s="74"/>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row>
    <row r="821" spans="1:71" s="28" customFormat="1" ht="15" customHeight="1" x14ac:dyDescent="0.2">
      <c r="A821" s="19" t="s">
        <v>473</v>
      </c>
      <c r="B821" s="23"/>
      <c r="C821" s="6"/>
      <c r="D821" s="6" t="s">
        <v>98</v>
      </c>
      <c r="E821" s="6"/>
      <c r="F821" s="12"/>
      <c r="G821" s="12"/>
      <c r="H821" s="12"/>
      <c r="I821" s="12"/>
      <c r="J821" s="36">
        <f t="shared" si="64"/>
        <v>1</v>
      </c>
      <c r="K821" s="36">
        <f t="shared" si="61"/>
        <v>0</v>
      </c>
      <c r="L821" s="36">
        <f t="shared" si="62"/>
        <v>1</v>
      </c>
      <c r="M821" s="36">
        <f t="shared" si="63"/>
        <v>0</v>
      </c>
      <c r="O821" s="74"/>
      <c r="P821" s="74"/>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row>
    <row r="822" spans="1:71" s="28" customFormat="1" ht="15" customHeight="1" x14ac:dyDescent="0.2">
      <c r="A822" s="19" t="s">
        <v>474</v>
      </c>
      <c r="B822" s="11" t="s">
        <v>32</v>
      </c>
      <c r="C822" s="6"/>
      <c r="D822" s="6"/>
      <c r="E822" s="6"/>
      <c r="F822" s="12"/>
      <c r="G822" s="12"/>
      <c r="H822" s="12"/>
      <c r="I822" s="12"/>
      <c r="J822" s="36">
        <f t="shared" si="64"/>
        <v>1</v>
      </c>
      <c r="K822" s="36">
        <f t="shared" si="61"/>
        <v>1</v>
      </c>
      <c r="L822" s="36">
        <f t="shared" si="62"/>
        <v>0</v>
      </c>
      <c r="M822" s="36">
        <f t="shared" si="63"/>
        <v>0</v>
      </c>
      <c r="O822" s="74"/>
      <c r="P822" s="74"/>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row>
    <row r="823" spans="1:71" s="28" customFormat="1" ht="15" customHeight="1" x14ac:dyDescent="0.2">
      <c r="A823" s="22" t="s">
        <v>1762</v>
      </c>
      <c r="B823" s="23"/>
      <c r="C823" s="6"/>
      <c r="D823" s="6"/>
      <c r="E823" s="6"/>
      <c r="F823" s="12"/>
      <c r="G823" s="12"/>
      <c r="H823" s="14" t="s">
        <v>1122</v>
      </c>
      <c r="I823" s="12"/>
      <c r="J823" s="36">
        <f t="shared" si="64"/>
        <v>1</v>
      </c>
      <c r="K823" s="36">
        <f t="shared" si="61"/>
        <v>0</v>
      </c>
      <c r="L823" s="36">
        <f t="shared" si="62"/>
        <v>0</v>
      </c>
      <c r="M823" s="36">
        <f t="shared" si="63"/>
        <v>1</v>
      </c>
      <c r="O823" s="74"/>
      <c r="P823" s="74"/>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row>
    <row r="824" spans="1:71" s="28" customFormat="1" ht="15" customHeight="1" x14ac:dyDescent="0.2">
      <c r="A824" s="22" t="s">
        <v>1763</v>
      </c>
      <c r="B824" s="23"/>
      <c r="C824" s="6"/>
      <c r="D824" s="6"/>
      <c r="E824" s="6"/>
      <c r="F824" s="12"/>
      <c r="G824" s="12"/>
      <c r="H824" s="14" t="s">
        <v>1122</v>
      </c>
      <c r="I824" s="12"/>
      <c r="J824" s="36">
        <f t="shared" si="64"/>
        <v>1</v>
      </c>
      <c r="K824" s="36">
        <f t="shared" si="61"/>
        <v>0</v>
      </c>
      <c r="L824" s="36">
        <f t="shared" si="62"/>
        <v>0</v>
      </c>
      <c r="M824" s="36">
        <f t="shared" si="63"/>
        <v>1</v>
      </c>
      <c r="O824" s="74"/>
      <c r="P824" s="74"/>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row>
    <row r="825" spans="1:71" s="28" customFormat="1" ht="15" customHeight="1" x14ac:dyDescent="0.2">
      <c r="A825" s="19" t="s">
        <v>1764</v>
      </c>
      <c r="B825" s="11" t="s">
        <v>475</v>
      </c>
      <c r="C825" s="6"/>
      <c r="D825" s="6"/>
      <c r="E825" s="6"/>
      <c r="F825" s="12"/>
      <c r="G825" s="12"/>
      <c r="H825" s="12"/>
      <c r="I825" s="12"/>
      <c r="J825" s="36">
        <f t="shared" si="64"/>
        <v>1</v>
      </c>
      <c r="K825" s="36">
        <f t="shared" si="61"/>
        <v>1</v>
      </c>
      <c r="L825" s="36">
        <f t="shared" si="62"/>
        <v>0</v>
      </c>
      <c r="M825" s="36">
        <f t="shared" si="63"/>
        <v>0</v>
      </c>
      <c r="O825" s="74"/>
      <c r="P825" s="74"/>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row>
    <row r="826" spans="1:71" s="28" customFormat="1" ht="15" customHeight="1" x14ac:dyDescent="0.2">
      <c r="A826" s="19" t="s">
        <v>476</v>
      </c>
      <c r="B826" s="11" t="s">
        <v>30</v>
      </c>
      <c r="C826" s="6"/>
      <c r="D826" s="6"/>
      <c r="E826" s="6"/>
      <c r="F826" s="12"/>
      <c r="G826" s="12"/>
      <c r="H826" s="12"/>
      <c r="I826" s="12"/>
      <c r="J826" s="36">
        <f t="shared" si="64"/>
        <v>1</v>
      </c>
      <c r="K826" s="36">
        <f t="shared" si="61"/>
        <v>1</v>
      </c>
      <c r="L826" s="36">
        <f t="shared" si="62"/>
        <v>0</v>
      </c>
      <c r="M826" s="36">
        <f t="shared" si="63"/>
        <v>0</v>
      </c>
      <c r="O826" s="74"/>
      <c r="P826" s="74"/>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row>
    <row r="827" spans="1:71" s="28" customFormat="1" ht="15" customHeight="1" x14ac:dyDescent="0.2">
      <c r="A827" s="19" t="s">
        <v>477</v>
      </c>
      <c r="B827" s="11" t="s">
        <v>161</v>
      </c>
      <c r="C827" s="6"/>
      <c r="D827" s="6"/>
      <c r="E827" s="6"/>
      <c r="F827" s="12"/>
      <c r="G827" s="12"/>
      <c r="H827" s="12"/>
      <c r="I827" s="12"/>
      <c r="J827" s="36">
        <f t="shared" si="64"/>
        <v>1</v>
      </c>
      <c r="K827" s="36">
        <f t="shared" si="61"/>
        <v>1</v>
      </c>
      <c r="L827" s="36">
        <f t="shared" si="62"/>
        <v>0</v>
      </c>
      <c r="M827" s="36">
        <f t="shared" si="63"/>
        <v>0</v>
      </c>
      <c r="O827" s="74"/>
      <c r="P827" s="74"/>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row>
    <row r="828" spans="1:71" s="28" customFormat="1" ht="15" customHeight="1" x14ac:dyDescent="0.2">
      <c r="A828" s="19" t="s">
        <v>478</v>
      </c>
      <c r="B828" s="11" t="s">
        <v>207</v>
      </c>
      <c r="C828" s="24" t="s">
        <v>450</v>
      </c>
      <c r="D828" s="6" t="s">
        <v>27</v>
      </c>
      <c r="E828" s="6"/>
      <c r="F828" s="12"/>
      <c r="G828" s="12"/>
      <c r="H828" s="12"/>
      <c r="I828" s="12"/>
      <c r="J828" s="36">
        <f t="shared" si="64"/>
        <v>3</v>
      </c>
      <c r="K828" s="36">
        <f t="shared" si="61"/>
        <v>1</v>
      </c>
      <c r="L828" s="36">
        <f t="shared" si="62"/>
        <v>2</v>
      </c>
      <c r="M828" s="36">
        <f t="shared" si="63"/>
        <v>0</v>
      </c>
      <c r="O828" s="74"/>
      <c r="P828" s="74"/>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row>
    <row r="829" spans="1:71" s="28" customFormat="1" ht="15" customHeight="1" x14ac:dyDescent="0.2">
      <c r="A829" s="22" t="s">
        <v>1773</v>
      </c>
      <c r="B829" s="23"/>
      <c r="C829" s="6"/>
      <c r="D829" s="6"/>
      <c r="E829" s="6"/>
      <c r="F829" s="12"/>
      <c r="G829" s="12"/>
      <c r="H829" s="14" t="s">
        <v>1122</v>
      </c>
      <c r="I829" s="12"/>
      <c r="J829" s="36">
        <f t="shared" si="64"/>
        <v>1</v>
      </c>
      <c r="K829" s="36">
        <f t="shared" si="61"/>
        <v>0</v>
      </c>
      <c r="L829" s="36">
        <f t="shared" si="62"/>
        <v>0</v>
      </c>
      <c r="M829" s="36">
        <f t="shared" si="63"/>
        <v>1</v>
      </c>
      <c r="O829" s="74"/>
      <c r="P829" s="74"/>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row>
    <row r="830" spans="1:71" s="28" customFormat="1" ht="15" customHeight="1" x14ac:dyDescent="0.2">
      <c r="A830" s="22" t="s">
        <v>1774</v>
      </c>
      <c r="B830" s="23"/>
      <c r="C830" s="6"/>
      <c r="D830" s="6"/>
      <c r="E830" s="6"/>
      <c r="F830" s="12"/>
      <c r="G830" s="12"/>
      <c r="H830" s="14" t="s">
        <v>1122</v>
      </c>
      <c r="I830" s="12"/>
      <c r="J830" s="36">
        <f t="shared" si="64"/>
        <v>1</v>
      </c>
      <c r="K830" s="36">
        <f t="shared" si="61"/>
        <v>0</v>
      </c>
      <c r="L830" s="36">
        <f t="shared" si="62"/>
        <v>0</v>
      </c>
      <c r="M830" s="36">
        <f t="shared" si="63"/>
        <v>1</v>
      </c>
      <c r="O830" s="74"/>
      <c r="P830" s="74"/>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row>
    <row r="831" spans="1:71" s="28" customFormat="1" ht="15" customHeight="1" x14ac:dyDescent="0.2">
      <c r="A831" s="22" t="s">
        <v>1765</v>
      </c>
      <c r="B831" s="23"/>
      <c r="C831" s="6"/>
      <c r="D831" s="6"/>
      <c r="E831" s="6"/>
      <c r="F831" s="12"/>
      <c r="G831" s="12"/>
      <c r="H831" s="14" t="s">
        <v>1122</v>
      </c>
      <c r="I831" s="12"/>
      <c r="J831" s="36">
        <f t="shared" si="64"/>
        <v>1</v>
      </c>
      <c r="K831" s="36">
        <f t="shared" si="61"/>
        <v>0</v>
      </c>
      <c r="L831" s="36">
        <f t="shared" si="62"/>
        <v>0</v>
      </c>
      <c r="M831" s="36">
        <f t="shared" si="63"/>
        <v>1</v>
      </c>
      <c r="O831" s="74"/>
      <c r="P831" s="74"/>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row>
    <row r="832" spans="1:71" s="28" customFormat="1" ht="15" customHeight="1" x14ac:dyDescent="0.2">
      <c r="A832" s="22" t="s">
        <v>1767</v>
      </c>
      <c r="B832" s="23"/>
      <c r="C832" s="6"/>
      <c r="D832" s="6"/>
      <c r="E832" s="6"/>
      <c r="F832" s="12"/>
      <c r="G832" s="12"/>
      <c r="H832" s="14" t="s">
        <v>1122</v>
      </c>
      <c r="I832" s="12"/>
      <c r="J832" s="36">
        <f t="shared" si="64"/>
        <v>1</v>
      </c>
      <c r="K832" s="36">
        <f t="shared" si="61"/>
        <v>0</v>
      </c>
      <c r="L832" s="36">
        <f t="shared" si="62"/>
        <v>0</v>
      </c>
      <c r="M832" s="36">
        <f t="shared" si="63"/>
        <v>1</v>
      </c>
      <c r="O832" s="74"/>
      <c r="P832" s="74"/>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row>
    <row r="833" spans="1:71" s="28" customFormat="1" ht="15" customHeight="1" x14ac:dyDescent="0.2">
      <c r="A833" s="22" t="s">
        <v>1411</v>
      </c>
      <c r="B833" s="23"/>
      <c r="C833" s="6"/>
      <c r="D833" s="6"/>
      <c r="E833" s="6"/>
      <c r="F833" s="12"/>
      <c r="G833" s="12"/>
      <c r="H833" s="14" t="s">
        <v>1122</v>
      </c>
      <c r="I833" s="12"/>
      <c r="J833" s="36">
        <f t="shared" si="64"/>
        <v>1</v>
      </c>
      <c r="K833" s="36">
        <f t="shared" si="61"/>
        <v>0</v>
      </c>
      <c r="L833" s="36">
        <f t="shared" si="62"/>
        <v>0</v>
      </c>
      <c r="M833" s="36">
        <f t="shared" si="63"/>
        <v>1</v>
      </c>
      <c r="O833" s="74"/>
      <c r="P833" s="74"/>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row>
    <row r="834" spans="1:71" s="28" customFormat="1" ht="15" customHeight="1" x14ac:dyDescent="0.2">
      <c r="A834" s="22" t="s">
        <v>1768</v>
      </c>
      <c r="B834" s="23"/>
      <c r="C834" s="6"/>
      <c r="D834" s="6"/>
      <c r="E834" s="6"/>
      <c r="F834" s="12"/>
      <c r="G834" s="12"/>
      <c r="H834" s="14" t="s">
        <v>1122</v>
      </c>
      <c r="I834" s="12"/>
      <c r="J834" s="36">
        <f t="shared" si="64"/>
        <v>1</v>
      </c>
      <c r="K834" s="36">
        <f t="shared" si="61"/>
        <v>0</v>
      </c>
      <c r="L834" s="36">
        <f t="shared" si="62"/>
        <v>0</v>
      </c>
      <c r="M834" s="36">
        <f t="shared" si="63"/>
        <v>1</v>
      </c>
      <c r="O834" s="74"/>
      <c r="P834" s="74"/>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row>
    <row r="835" spans="1:71" s="28" customFormat="1" ht="15" customHeight="1" x14ac:dyDescent="0.2">
      <c r="A835" s="22" t="s">
        <v>1769</v>
      </c>
      <c r="B835" s="23"/>
      <c r="C835" s="6"/>
      <c r="D835" s="6"/>
      <c r="E835" s="6"/>
      <c r="F835" s="12"/>
      <c r="G835" s="12"/>
      <c r="H835" s="14" t="s">
        <v>1122</v>
      </c>
      <c r="I835" s="12"/>
      <c r="J835" s="36">
        <f t="shared" si="64"/>
        <v>1</v>
      </c>
      <c r="K835" s="36">
        <f t="shared" si="61"/>
        <v>0</v>
      </c>
      <c r="L835" s="36">
        <f t="shared" si="62"/>
        <v>0</v>
      </c>
      <c r="M835" s="36">
        <f t="shared" si="63"/>
        <v>1</v>
      </c>
      <c r="O835" s="74"/>
      <c r="P835" s="74"/>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row>
    <row r="836" spans="1:71" s="28" customFormat="1" ht="15" customHeight="1" x14ac:dyDescent="0.2">
      <c r="A836" s="22" t="s">
        <v>1770</v>
      </c>
      <c r="B836" s="23"/>
      <c r="C836" s="6"/>
      <c r="D836" s="6"/>
      <c r="E836" s="6"/>
      <c r="F836" s="12"/>
      <c r="G836" s="12"/>
      <c r="H836" s="14" t="s">
        <v>1122</v>
      </c>
      <c r="I836" s="12"/>
      <c r="J836" s="36">
        <f t="shared" si="64"/>
        <v>1</v>
      </c>
      <c r="K836" s="36">
        <f t="shared" si="61"/>
        <v>0</v>
      </c>
      <c r="L836" s="36">
        <f t="shared" si="62"/>
        <v>0</v>
      </c>
      <c r="M836" s="36">
        <f t="shared" si="63"/>
        <v>1</v>
      </c>
      <c r="O836" s="74"/>
      <c r="P836" s="74"/>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row>
    <row r="837" spans="1:71" s="28" customFormat="1" ht="15" customHeight="1" x14ac:dyDescent="0.2">
      <c r="A837" s="22" t="s">
        <v>1771</v>
      </c>
      <c r="B837" s="23"/>
      <c r="C837" s="6"/>
      <c r="D837" s="6"/>
      <c r="E837" s="6"/>
      <c r="F837" s="12"/>
      <c r="G837" s="12"/>
      <c r="H837" s="14" t="s">
        <v>1122</v>
      </c>
      <c r="I837" s="12"/>
      <c r="J837" s="36">
        <f t="shared" si="64"/>
        <v>1</v>
      </c>
      <c r="K837" s="36">
        <f t="shared" si="61"/>
        <v>0</v>
      </c>
      <c r="L837" s="36">
        <f t="shared" si="62"/>
        <v>0</v>
      </c>
      <c r="M837" s="36">
        <f t="shared" si="63"/>
        <v>1</v>
      </c>
      <c r="O837" s="74"/>
      <c r="P837" s="74"/>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row>
    <row r="838" spans="1:71" s="28" customFormat="1" ht="15" customHeight="1" x14ac:dyDescent="0.2">
      <c r="A838" s="19" t="s">
        <v>1256</v>
      </c>
      <c r="B838" s="11" t="s">
        <v>10</v>
      </c>
      <c r="C838" s="6"/>
      <c r="D838" s="6"/>
      <c r="E838" s="6"/>
      <c r="F838" s="12"/>
      <c r="G838" s="12"/>
      <c r="H838" s="12"/>
      <c r="I838" s="12"/>
      <c r="J838" s="36">
        <f t="shared" si="64"/>
        <v>1</v>
      </c>
      <c r="K838" s="36">
        <f t="shared" si="61"/>
        <v>1</v>
      </c>
      <c r="L838" s="36">
        <f t="shared" si="62"/>
        <v>0</v>
      </c>
      <c r="M838" s="36">
        <f t="shared" si="63"/>
        <v>0</v>
      </c>
      <c r="O838" s="74"/>
      <c r="P838" s="74"/>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row>
    <row r="839" spans="1:71" s="28" customFormat="1" ht="15" customHeight="1" x14ac:dyDescent="0.2">
      <c r="A839" s="22" t="s">
        <v>1772</v>
      </c>
      <c r="B839" s="23"/>
      <c r="C839" s="6"/>
      <c r="D839" s="6"/>
      <c r="E839" s="6"/>
      <c r="F839" s="12"/>
      <c r="G839" s="12"/>
      <c r="H839" s="14" t="s">
        <v>1122</v>
      </c>
      <c r="I839" s="12"/>
      <c r="J839" s="36">
        <f t="shared" si="64"/>
        <v>1</v>
      </c>
      <c r="K839" s="36">
        <f t="shared" si="61"/>
        <v>0</v>
      </c>
      <c r="L839" s="36">
        <f t="shared" si="62"/>
        <v>0</v>
      </c>
      <c r="M839" s="36">
        <f t="shared" si="63"/>
        <v>1</v>
      </c>
      <c r="O839" s="74"/>
      <c r="P839" s="74"/>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row>
    <row r="840" spans="1:71" s="28" customFormat="1" ht="15" customHeight="1" x14ac:dyDescent="0.2">
      <c r="A840" s="22" t="s">
        <v>1775</v>
      </c>
      <c r="B840" s="23"/>
      <c r="C840" s="6"/>
      <c r="D840" s="6"/>
      <c r="E840" s="6"/>
      <c r="F840" s="12"/>
      <c r="G840" s="12"/>
      <c r="H840" s="14" t="s">
        <v>1122</v>
      </c>
      <c r="I840" s="12"/>
      <c r="J840" s="36">
        <f t="shared" si="64"/>
        <v>1</v>
      </c>
      <c r="K840" s="36">
        <f t="shared" si="61"/>
        <v>0</v>
      </c>
      <c r="L840" s="36">
        <f t="shared" si="62"/>
        <v>0</v>
      </c>
      <c r="M840" s="36">
        <f t="shared" si="63"/>
        <v>1</v>
      </c>
      <c r="O840" s="74"/>
      <c r="P840" s="74"/>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row>
    <row r="841" spans="1:71" s="28" customFormat="1" ht="15" customHeight="1" x14ac:dyDescent="0.2">
      <c r="A841" s="19" t="s">
        <v>479</v>
      </c>
      <c r="B841" s="11" t="s">
        <v>30</v>
      </c>
      <c r="C841" s="6"/>
      <c r="D841" s="6"/>
      <c r="E841" s="6"/>
      <c r="F841" s="12"/>
      <c r="G841" s="12"/>
      <c r="H841" s="12"/>
      <c r="I841" s="12"/>
      <c r="J841" s="36">
        <f t="shared" si="64"/>
        <v>1</v>
      </c>
      <c r="K841" s="36">
        <f t="shared" si="61"/>
        <v>1</v>
      </c>
      <c r="L841" s="36">
        <f t="shared" si="62"/>
        <v>0</v>
      </c>
      <c r="M841" s="36">
        <f t="shared" si="63"/>
        <v>0</v>
      </c>
      <c r="O841" s="74"/>
      <c r="P841" s="74"/>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row>
    <row r="842" spans="1:71" s="28" customFormat="1" ht="15" customHeight="1" x14ac:dyDescent="0.2">
      <c r="A842" s="22" t="s">
        <v>1776</v>
      </c>
      <c r="B842" s="23"/>
      <c r="C842" s="6"/>
      <c r="D842" s="6"/>
      <c r="E842" s="6"/>
      <c r="F842" s="12"/>
      <c r="G842" s="12"/>
      <c r="H842" s="14" t="s">
        <v>1122</v>
      </c>
      <c r="I842" s="12"/>
      <c r="J842" s="36">
        <f t="shared" si="64"/>
        <v>1</v>
      </c>
      <c r="K842" s="36">
        <f t="shared" si="61"/>
        <v>0</v>
      </c>
      <c r="L842" s="36">
        <f t="shared" si="62"/>
        <v>0</v>
      </c>
      <c r="M842" s="36">
        <f t="shared" si="63"/>
        <v>1</v>
      </c>
      <c r="O842" s="74"/>
      <c r="P842" s="74"/>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row>
    <row r="843" spans="1:71" s="28" customFormat="1" ht="15" customHeight="1" x14ac:dyDescent="0.2">
      <c r="A843" s="22" t="s">
        <v>1778</v>
      </c>
      <c r="B843" s="23"/>
      <c r="C843" s="6"/>
      <c r="D843" s="6"/>
      <c r="E843" s="6"/>
      <c r="F843" s="12"/>
      <c r="G843" s="12"/>
      <c r="H843" s="14" t="s">
        <v>1122</v>
      </c>
      <c r="I843" s="12"/>
      <c r="J843" s="36">
        <f t="shared" si="64"/>
        <v>1</v>
      </c>
      <c r="K843" s="36">
        <f t="shared" si="61"/>
        <v>0</v>
      </c>
      <c r="L843" s="36">
        <f t="shared" si="62"/>
        <v>0</v>
      </c>
      <c r="M843" s="36">
        <f t="shared" si="63"/>
        <v>1</v>
      </c>
      <c r="O843" s="74"/>
      <c r="P843" s="74"/>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row>
    <row r="844" spans="1:71" s="28" customFormat="1" ht="15" customHeight="1" x14ac:dyDescent="0.2">
      <c r="A844" s="22" t="s">
        <v>1777</v>
      </c>
      <c r="B844" s="23"/>
      <c r="C844" s="6"/>
      <c r="D844" s="6"/>
      <c r="E844" s="6"/>
      <c r="F844" s="12"/>
      <c r="G844" s="12"/>
      <c r="H844" s="14" t="s">
        <v>1122</v>
      </c>
      <c r="I844" s="12"/>
      <c r="J844" s="36">
        <f t="shared" si="64"/>
        <v>1</v>
      </c>
      <c r="K844" s="36">
        <f t="shared" si="61"/>
        <v>0</v>
      </c>
      <c r="L844" s="36">
        <f t="shared" si="62"/>
        <v>0</v>
      </c>
      <c r="M844" s="36">
        <f t="shared" si="63"/>
        <v>1</v>
      </c>
      <c r="O844" s="74"/>
      <c r="P844" s="74"/>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row>
    <row r="845" spans="1:71" s="28" customFormat="1" ht="15" customHeight="1" x14ac:dyDescent="0.2">
      <c r="A845" s="19" t="s">
        <v>480</v>
      </c>
      <c r="B845" s="11" t="s">
        <v>14</v>
      </c>
      <c r="C845" s="6"/>
      <c r="D845" s="6"/>
      <c r="E845" s="6"/>
      <c r="F845" s="12"/>
      <c r="G845" s="12"/>
      <c r="H845" s="12"/>
      <c r="I845" s="12"/>
      <c r="J845" s="36">
        <f t="shared" si="64"/>
        <v>1</v>
      </c>
      <c r="K845" s="36">
        <f t="shared" si="61"/>
        <v>1</v>
      </c>
      <c r="L845" s="36">
        <f t="shared" si="62"/>
        <v>0</v>
      </c>
      <c r="M845" s="36">
        <f t="shared" si="63"/>
        <v>0</v>
      </c>
      <c r="O845" s="74"/>
      <c r="P845" s="74"/>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row>
    <row r="846" spans="1:71" s="28" customFormat="1" ht="15" customHeight="1" x14ac:dyDescent="0.2">
      <c r="A846" s="19" t="s">
        <v>481</v>
      </c>
      <c r="B846" s="11" t="s">
        <v>30</v>
      </c>
      <c r="C846" s="6"/>
      <c r="D846" s="6"/>
      <c r="E846" s="6"/>
      <c r="F846" s="12"/>
      <c r="G846" s="12"/>
      <c r="H846" s="12"/>
      <c r="I846" s="12"/>
      <c r="J846" s="36">
        <f t="shared" si="64"/>
        <v>1</v>
      </c>
      <c r="K846" s="36">
        <f t="shared" si="61"/>
        <v>1</v>
      </c>
      <c r="L846" s="36">
        <f t="shared" si="62"/>
        <v>0</v>
      </c>
      <c r="M846" s="36">
        <f t="shared" si="63"/>
        <v>0</v>
      </c>
      <c r="O846" s="74"/>
      <c r="P846" s="74"/>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row>
    <row r="847" spans="1:71" s="28" customFormat="1" ht="15" customHeight="1" x14ac:dyDescent="0.2">
      <c r="A847" s="19" t="s">
        <v>482</v>
      </c>
      <c r="B847" s="11" t="s">
        <v>75</v>
      </c>
      <c r="C847" s="6"/>
      <c r="D847" s="6"/>
      <c r="E847" s="6"/>
      <c r="F847" s="12"/>
      <c r="G847" s="12"/>
      <c r="H847" s="12"/>
      <c r="I847" s="12"/>
      <c r="J847" s="36">
        <f t="shared" si="64"/>
        <v>1</v>
      </c>
      <c r="K847" s="36">
        <f t="shared" si="61"/>
        <v>1</v>
      </c>
      <c r="L847" s="36">
        <f t="shared" si="62"/>
        <v>0</v>
      </c>
      <c r="M847" s="36">
        <f t="shared" si="63"/>
        <v>0</v>
      </c>
      <c r="O847" s="74"/>
      <c r="P847" s="74"/>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row>
    <row r="848" spans="1:71" s="28" customFormat="1" ht="15" customHeight="1" x14ac:dyDescent="0.2">
      <c r="A848" s="22" t="s">
        <v>1473</v>
      </c>
      <c r="B848" s="23"/>
      <c r="C848" s="6"/>
      <c r="D848" s="6"/>
      <c r="E848" s="6"/>
      <c r="F848" s="12"/>
      <c r="G848" s="12"/>
      <c r="H848" s="14" t="s">
        <v>1122</v>
      </c>
      <c r="I848" s="12"/>
      <c r="J848" s="36">
        <f t="shared" si="64"/>
        <v>1</v>
      </c>
      <c r="K848" s="36">
        <f t="shared" si="61"/>
        <v>0</v>
      </c>
      <c r="L848" s="36">
        <f t="shared" si="62"/>
        <v>0</v>
      </c>
      <c r="M848" s="36">
        <f t="shared" si="63"/>
        <v>1</v>
      </c>
      <c r="O848" s="74"/>
      <c r="P848" s="74"/>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row>
    <row r="849" spans="1:71" s="28" customFormat="1" ht="15" customHeight="1" x14ac:dyDescent="0.2">
      <c r="A849" s="22" t="s">
        <v>1779</v>
      </c>
      <c r="B849" s="23"/>
      <c r="C849" s="6"/>
      <c r="D849" s="6"/>
      <c r="E849" s="6"/>
      <c r="F849" s="12"/>
      <c r="G849" s="12"/>
      <c r="H849" s="14" t="s">
        <v>1122</v>
      </c>
      <c r="I849" s="12"/>
      <c r="J849" s="36">
        <f t="shared" si="64"/>
        <v>1</v>
      </c>
      <c r="K849" s="36">
        <f t="shared" si="61"/>
        <v>0</v>
      </c>
      <c r="L849" s="36">
        <f t="shared" si="62"/>
        <v>0</v>
      </c>
      <c r="M849" s="36">
        <f t="shared" si="63"/>
        <v>1</v>
      </c>
      <c r="O849" s="74"/>
      <c r="P849" s="74"/>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row>
    <row r="850" spans="1:71" s="28" customFormat="1" ht="15" customHeight="1" x14ac:dyDescent="0.2">
      <c r="A850" s="22" t="s">
        <v>1780</v>
      </c>
      <c r="B850" s="23"/>
      <c r="C850" s="6"/>
      <c r="D850" s="6"/>
      <c r="E850" s="6"/>
      <c r="F850" s="12"/>
      <c r="G850" s="12"/>
      <c r="H850" s="14" t="s">
        <v>1122</v>
      </c>
      <c r="I850" s="12"/>
      <c r="J850" s="36">
        <f t="shared" si="64"/>
        <v>1</v>
      </c>
      <c r="K850" s="36">
        <f t="shared" si="61"/>
        <v>0</v>
      </c>
      <c r="L850" s="36">
        <f t="shared" si="62"/>
        <v>0</v>
      </c>
      <c r="M850" s="36">
        <f t="shared" si="63"/>
        <v>1</v>
      </c>
      <c r="O850" s="74"/>
      <c r="P850" s="74"/>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row>
    <row r="851" spans="1:71" s="28" customFormat="1" ht="15" customHeight="1" x14ac:dyDescent="0.2">
      <c r="A851" s="22" t="s">
        <v>1781</v>
      </c>
      <c r="B851" s="23"/>
      <c r="C851" s="6"/>
      <c r="D851" s="6"/>
      <c r="E851" s="6"/>
      <c r="F851" s="12"/>
      <c r="G851" s="12"/>
      <c r="H851" s="14" t="s">
        <v>1122</v>
      </c>
      <c r="I851" s="12"/>
      <c r="J851" s="36">
        <f t="shared" si="64"/>
        <v>1</v>
      </c>
      <c r="K851" s="36">
        <f t="shared" si="61"/>
        <v>0</v>
      </c>
      <c r="L851" s="36">
        <f t="shared" si="62"/>
        <v>0</v>
      </c>
      <c r="M851" s="36">
        <f t="shared" si="63"/>
        <v>1</v>
      </c>
      <c r="O851" s="74"/>
      <c r="P851" s="74"/>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row>
    <row r="852" spans="1:71" s="28" customFormat="1" ht="15" customHeight="1" x14ac:dyDescent="0.2">
      <c r="A852" s="22" t="s">
        <v>1782</v>
      </c>
      <c r="B852" s="23"/>
      <c r="C852" s="6"/>
      <c r="D852" s="6"/>
      <c r="E852" s="6"/>
      <c r="F852" s="12"/>
      <c r="G852" s="12"/>
      <c r="H852" s="14" t="s">
        <v>1122</v>
      </c>
      <c r="I852" s="12"/>
      <c r="J852" s="36">
        <f t="shared" si="64"/>
        <v>1</v>
      </c>
      <c r="K852" s="36">
        <f t="shared" si="61"/>
        <v>0</v>
      </c>
      <c r="L852" s="36">
        <f t="shared" si="62"/>
        <v>0</v>
      </c>
      <c r="M852" s="36">
        <f t="shared" si="63"/>
        <v>1</v>
      </c>
      <c r="O852" s="74"/>
      <c r="P852" s="74"/>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row>
    <row r="853" spans="1:71" s="28" customFormat="1" ht="15" customHeight="1" x14ac:dyDescent="0.2">
      <c r="A853" s="22" t="s">
        <v>1783</v>
      </c>
      <c r="B853" s="23"/>
      <c r="C853" s="6"/>
      <c r="D853" s="6"/>
      <c r="E853" s="6"/>
      <c r="F853" s="12"/>
      <c r="G853" s="12"/>
      <c r="H853" s="14" t="s">
        <v>1122</v>
      </c>
      <c r="I853" s="12"/>
      <c r="J853" s="36">
        <f t="shared" si="64"/>
        <v>1</v>
      </c>
      <c r="K853" s="36">
        <f t="shared" si="61"/>
        <v>0</v>
      </c>
      <c r="L853" s="36">
        <f t="shared" si="62"/>
        <v>0</v>
      </c>
      <c r="M853" s="36">
        <f t="shared" si="63"/>
        <v>1</v>
      </c>
      <c r="O853" s="74"/>
      <c r="P853" s="74"/>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row>
    <row r="854" spans="1:71" s="28" customFormat="1" ht="15" customHeight="1" x14ac:dyDescent="0.2">
      <c r="A854" s="22" t="s">
        <v>1784</v>
      </c>
      <c r="B854" s="23"/>
      <c r="C854" s="6"/>
      <c r="D854" s="6"/>
      <c r="E854" s="6"/>
      <c r="F854" s="12"/>
      <c r="G854" s="12"/>
      <c r="H854" s="14" t="s">
        <v>1122</v>
      </c>
      <c r="I854" s="12"/>
      <c r="J854" s="36">
        <f t="shared" si="64"/>
        <v>1</v>
      </c>
      <c r="K854" s="36">
        <f t="shared" si="61"/>
        <v>0</v>
      </c>
      <c r="L854" s="36">
        <f t="shared" si="62"/>
        <v>0</v>
      </c>
      <c r="M854" s="36">
        <f t="shared" si="63"/>
        <v>1</v>
      </c>
      <c r="O854" s="74"/>
      <c r="P854" s="74"/>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row>
    <row r="855" spans="1:71" s="28" customFormat="1" ht="15" customHeight="1" x14ac:dyDescent="0.2">
      <c r="A855" s="22" t="s">
        <v>1440</v>
      </c>
      <c r="B855" s="23"/>
      <c r="C855" s="6"/>
      <c r="D855" s="6"/>
      <c r="E855" s="6"/>
      <c r="F855" s="12"/>
      <c r="G855" s="12"/>
      <c r="H855" s="14" t="s">
        <v>1122</v>
      </c>
      <c r="I855" s="12"/>
      <c r="J855" s="36">
        <f t="shared" si="64"/>
        <v>1</v>
      </c>
      <c r="K855" s="36">
        <f t="shared" si="61"/>
        <v>0</v>
      </c>
      <c r="L855" s="36">
        <f t="shared" si="62"/>
        <v>0</v>
      </c>
      <c r="M855" s="36">
        <f t="shared" si="63"/>
        <v>1</v>
      </c>
      <c r="O855" s="74"/>
      <c r="P855" s="74"/>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row>
    <row r="856" spans="1:71" s="28" customFormat="1" ht="15" customHeight="1" x14ac:dyDescent="0.2">
      <c r="A856" s="20" t="s">
        <v>484</v>
      </c>
      <c r="B856" s="23"/>
      <c r="C856" s="24" t="s">
        <v>53</v>
      </c>
      <c r="D856" s="24" t="s">
        <v>49</v>
      </c>
      <c r="E856" s="24" t="s">
        <v>49</v>
      </c>
      <c r="F856" s="26" t="s">
        <v>49</v>
      </c>
      <c r="G856" s="26" t="s">
        <v>49</v>
      </c>
      <c r="H856" s="26" t="s">
        <v>49</v>
      </c>
      <c r="I856" s="26" t="s">
        <v>49</v>
      </c>
      <c r="J856" s="36">
        <f t="shared" si="64"/>
        <v>7</v>
      </c>
      <c r="K856" s="36">
        <f t="shared" si="61"/>
        <v>0</v>
      </c>
      <c r="L856" s="36">
        <f t="shared" si="62"/>
        <v>3</v>
      </c>
      <c r="M856" s="36">
        <f t="shared" si="63"/>
        <v>4</v>
      </c>
      <c r="O856" s="74"/>
      <c r="P856" s="74"/>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row>
    <row r="857" spans="1:71" s="28" customFormat="1" ht="15" customHeight="1" x14ac:dyDescent="0.2">
      <c r="A857" s="19" t="s">
        <v>488</v>
      </c>
      <c r="B857" s="11" t="s">
        <v>367</v>
      </c>
      <c r="C857" s="6"/>
      <c r="D857" s="6"/>
      <c r="E857" s="6"/>
      <c r="F857" s="12"/>
      <c r="G857" s="12"/>
      <c r="H857" s="12"/>
      <c r="I857" s="12"/>
      <c r="J857" s="36">
        <f t="shared" si="64"/>
        <v>1</v>
      </c>
      <c r="K857" s="36">
        <f t="shared" si="61"/>
        <v>1</v>
      </c>
      <c r="L857" s="36">
        <f t="shared" si="62"/>
        <v>0</v>
      </c>
      <c r="M857" s="36">
        <f t="shared" si="63"/>
        <v>0</v>
      </c>
      <c r="O857" s="74"/>
      <c r="P857" s="74"/>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row>
    <row r="858" spans="1:71" s="28" customFormat="1" ht="15" customHeight="1" x14ac:dyDescent="0.2">
      <c r="A858" s="22" t="s">
        <v>1785</v>
      </c>
      <c r="B858" s="23"/>
      <c r="C858" s="6"/>
      <c r="D858" s="6"/>
      <c r="E858" s="6"/>
      <c r="F858" s="12"/>
      <c r="G858" s="12"/>
      <c r="H858" s="14" t="s">
        <v>1122</v>
      </c>
      <c r="I858" s="12"/>
      <c r="J858" s="36">
        <f t="shared" si="64"/>
        <v>1</v>
      </c>
      <c r="K858" s="36">
        <f t="shared" si="61"/>
        <v>0</v>
      </c>
      <c r="L858" s="36">
        <f t="shared" si="62"/>
        <v>0</v>
      </c>
      <c r="M858" s="36">
        <f t="shared" si="63"/>
        <v>1</v>
      </c>
      <c r="O858" s="74"/>
      <c r="P858" s="74"/>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row>
    <row r="859" spans="1:71" s="28" customFormat="1" ht="15" customHeight="1" x14ac:dyDescent="0.2">
      <c r="A859" s="22" t="s">
        <v>1786</v>
      </c>
      <c r="B859" s="23"/>
      <c r="C859" s="6"/>
      <c r="D859" s="6"/>
      <c r="E859" s="6"/>
      <c r="F859" s="12"/>
      <c r="G859" s="12"/>
      <c r="H859" s="14" t="s">
        <v>1122</v>
      </c>
      <c r="I859" s="12"/>
      <c r="J859" s="36">
        <f t="shared" si="64"/>
        <v>1</v>
      </c>
      <c r="K859" s="36">
        <f t="shared" si="61"/>
        <v>0</v>
      </c>
      <c r="L859" s="36">
        <f t="shared" si="62"/>
        <v>0</v>
      </c>
      <c r="M859" s="36">
        <f t="shared" si="63"/>
        <v>1</v>
      </c>
      <c r="O859" s="74"/>
      <c r="P859" s="74"/>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row>
    <row r="860" spans="1:71" s="28" customFormat="1" ht="15" customHeight="1" x14ac:dyDescent="0.2">
      <c r="A860" s="19" t="s">
        <v>489</v>
      </c>
      <c r="B860" s="11" t="s">
        <v>14</v>
      </c>
      <c r="C860" s="6"/>
      <c r="D860" s="6"/>
      <c r="E860" s="6"/>
      <c r="F860" s="12"/>
      <c r="G860" s="12"/>
      <c r="H860" s="12"/>
      <c r="I860" s="12"/>
      <c r="J860" s="36">
        <f t="shared" si="64"/>
        <v>1</v>
      </c>
      <c r="K860" s="36">
        <f t="shared" si="61"/>
        <v>1</v>
      </c>
      <c r="L860" s="36">
        <f t="shared" si="62"/>
        <v>0</v>
      </c>
      <c r="M860" s="36">
        <f t="shared" si="63"/>
        <v>0</v>
      </c>
      <c r="O860" s="74"/>
      <c r="P860" s="74"/>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row>
    <row r="861" spans="1:71" s="28" customFormat="1" ht="15" customHeight="1" x14ac:dyDescent="0.2">
      <c r="A861" s="19" t="s">
        <v>490</v>
      </c>
      <c r="B861" s="11" t="s">
        <v>491</v>
      </c>
      <c r="C861" s="6"/>
      <c r="D861" s="6"/>
      <c r="E861" s="6"/>
      <c r="F861" s="12"/>
      <c r="G861" s="12"/>
      <c r="H861" s="12"/>
      <c r="I861" s="12"/>
      <c r="J861" s="36">
        <f t="shared" si="64"/>
        <v>1</v>
      </c>
      <c r="K861" s="36">
        <f t="shared" si="61"/>
        <v>1</v>
      </c>
      <c r="L861" s="36">
        <f t="shared" si="62"/>
        <v>0</v>
      </c>
      <c r="M861" s="36">
        <f t="shared" si="63"/>
        <v>0</v>
      </c>
      <c r="O861" s="74"/>
      <c r="P861" s="74"/>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8"/>
      <c r="BS861" s="8"/>
    </row>
    <row r="862" spans="1:71" s="28" customFormat="1" ht="15" customHeight="1" x14ac:dyDescent="0.2">
      <c r="A862" s="19" t="s">
        <v>492</v>
      </c>
      <c r="B862" s="23"/>
      <c r="C862" s="6" t="s">
        <v>127</v>
      </c>
      <c r="D862" s="6"/>
      <c r="E862" s="6"/>
      <c r="F862" s="12"/>
      <c r="G862" s="12"/>
      <c r="H862" s="12"/>
      <c r="I862" s="12"/>
      <c r="J862" s="36">
        <f t="shared" si="64"/>
        <v>1</v>
      </c>
      <c r="K862" s="36">
        <f t="shared" si="61"/>
        <v>0</v>
      </c>
      <c r="L862" s="36">
        <f t="shared" si="62"/>
        <v>1</v>
      </c>
      <c r="M862" s="36">
        <f t="shared" si="63"/>
        <v>0</v>
      </c>
      <c r="O862" s="74"/>
      <c r="P862" s="74"/>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s="8"/>
      <c r="BS862" s="8"/>
    </row>
    <row r="863" spans="1:71" s="28" customFormat="1" ht="15" customHeight="1" x14ac:dyDescent="0.2">
      <c r="A863" s="22" t="s">
        <v>1787</v>
      </c>
      <c r="B863" s="23"/>
      <c r="C863" s="6"/>
      <c r="D863" s="6"/>
      <c r="E863" s="6"/>
      <c r="F863" s="12"/>
      <c r="G863" s="12"/>
      <c r="H863" s="14" t="s">
        <v>1383</v>
      </c>
      <c r="I863" s="12"/>
      <c r="J863" s="36">
        <f t="shared" si="64"/>
        <v>1</v>
      </c>
      <c r="K863" s="36">
        <f t="shared" si="61"/>
        <v>0</v>
      </c>
      <c r="L863" s="36">
        <f t="shared" si="62"/>
        <v>0</v>
      </c>
      <c r="M863" s="36">
        <f t="shared" si="63"/>
        <v>1</v>
      </c>
      <c r="O863" s="74"/>
      <c r="P863" s="74"/>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s="8"/>
      <c r="BS863" s="8"/>
    </row>
    <row r="864" spans="1:71" s="28" customFormat="1" ht="15" customHeight="1" x14ac:dyDescent="0.2">
      <c r="A864" s="19" t="s">
        <v>494</v>
      </c>
      <c r="B864" s="11" t="s">
        <v>495</v>
      </c>
      <c r="C864" s="6"/>
      <c r="D864" s="6"/>
      <c r="E864" s="6"/>
      <c r="F864" s="12"/>
      <c r="G864" s="12"/>
      <c r="H864" s="12"/>
      <c r="I864" s="12"/>
      <c r="J864" s="36">
        <f t="shared" si="64"/>
        <v>1</v>
      </c>
      <c r="K864" s="36">
        <f t="shared" ref="K864:K909" si="65">COUNTIF(B864,"&lt;&gt;")</f>
        <v>1</v>
      </c>
      <c r="L864" s="36">
        <f t="shared" ref="L864:L909" si="66">COUNTIF(C864:E864,"&lt;&gt;")</f>
        <v>0</v>
      </c>
      <c r="M864" s="36">
        <f t="shared" ref="M864:M909" si="67">COUNTIF(F864:I864,"&lt;&gt;")</f>
        <v>0</v>
      </c>
      <c r="O864" s="74"/>
      <c r="P864" s="74"/>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s="8"/>
      <c r="BS864" s="8"/>
    </row>
    <row r="865" spans="1:71" s="28" customFormat="1" ht="15" customHeight="1" x14ac:dyDescent="0.2">
      <c r="A865" s="19" t="s">
        <v>496</v>
      </c>
      <c r="B865" s="11" t="s">
        <v>167</v>
      </c>
      <c r="C865" s="24" t="s">
        <v>18</v>
      </c>
      <c r="D865" s="6"/>
      <c r="E865" s="6"/>
      <c r="F865" s="12"/>
      <c r="G865" s="12"/>
      <c r="H865" s="12"/>
      <c r="I865" s="12"/>
      <c r="J865" s="36">
        <f t="shared" si="64"/>
        <v>2</v>
      </c>
      <c r="K865" s="36">
        <f t="shared" si="65"/>
        <v>1</v>
      </c>
      <c r="L865" s="36">
        <f t="shared" si="66"/>
        <v>1</v>
      </c>
      <c r="M865" s="36">
        <f t="shared" si="67"/>
        <v>0</v>
      </c>
      <c r="O865" s="74"/>
      <c r="P865" s="74"/>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8"/>
      <c r="BS865" s="8"/>
    </row>
    <row r="866" spans="1:71" s="28" customFormat="1" ht="15" customHeight="1" x14ac:dyDescent="0.2">
      <c r="A866" s="19" t="s">
        <v>497</v>
      </c>
      <c r="B866" s="23"/>
      <c r="C866" s="24" t="s">
        <v>1115</v>
      </c>
      <c r="D866" s="6" t="s">
        <v>12</v>
      </c>
      <c r="E866" s="6"/>
      <c r="F866" s="12" t="s">
        <v>1116</v>
      </c>
      <c r="G866" s="12"/>
      <c r="H866" s="12"/>
      <c r="I866" s="12"/>
      <c r="J866" s="36">
        <f t="shared" si="64"/>
        <v>3</v>
      </c>
      <c r="K866" s="36">
        <f t="shared" si="65"/>
        <v>0</v>
      </c>
      <c r="L866" s="36">
        <f t="shared" si="66"/>
        <v>2</v>
      </c>
      <c r="M866" s="36">
        <f t="shared" si="67"/>
        <v>1</v>
      </c>
      <c r="O866" s="74"/>
      <c r="P866" s="74"/>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s="8"/>
      <c r="BS866" s="8"/>
    </row>
    <row r="867" spans="1:71" s="28" customFormat="1" ht="15" customHeight="1" x14ac:dyDescent="0.2">
      <c r="A867" s="19" t="s">
        <v>1788</v>
      </c>
      <c r="B867" s="11" t="s">
        <v>498</v>
      </c>
      <c r="C867" s="6"/>
      <c r="D867" s="6"/>
      <c r="E867" s="6"/>
      <c r="F867" s="12"/>
      <c r="G867" s="12"/>
      <c r="H867" s="12"/>
      <c r="I867" s="12"/>
      <c r="J867" s="36">
        <f t="shared" si="64"/>
        <v>1</v>
      </c>
      <c r="K867" s="36">
        <f t="shared" si="65"/>
        <v>1</v>
      </c>
      <c r="L867" s="36">
        <f t="shared" si="66"/>
        <v>0</v>
      </c>
      <c r="M867" s="36">
        <f t="shared" si="67"/>
        <v>0</v>
      </c>
      <c r="O867" s="74"/>
      <c r="P867" s="74"/>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s="8"/>
      <c r="BS867" s="8"/>
    </row>
    <row r="868" spans="1:71" s="28" customFormat="1" ht="15" customHeight="1" x14ac:dyDescent="0.2">
      <c r="A868" s="20" t="s">
        <v>499</v>
      </c>
      <c r="B868" s="23"/>
      <c r="C868" s="24" t="s">
        <v>53</v>
      </c>
      <c r="D868" s="24" t="s">
        <v>49</v>
      </c>
      <c r="E868" s="24" t="s">
        <v>49</v>
      </c>
      <c r="F868" s="25" t="s">
        <v>500</v>
      </c>
      <c r="G868" s="26" t="s">
        <v>49</v>
      </c>
      <c r="H868" s="26" t="s">
        <v>49</v>
      </c>
      <c r="I868" s="26" t="s">
        <v>49</v>
      </c>
      <c r="J868" s="36">
        <f t="shared" si="64"/>
        <v>7</v>
      </c>
      <c r="K868" s="36">
        <f t="shared" si="65"/>
        <v>0</v>
      </c>
      <c r="L868" s="36">
        <f t="shared" si="66"/>
        <v>3</v>
      </c>
      <c r="M868" s="36">
        <f t="shared" si="67"/>
        <v>4</v>
      </c>
      <c r="O868" s="74"/>
      <c r="P868" s="74"/>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s="8"/>
      <c r="BS868" s="8"/>
    </row>
    <row r="869" spans="1:71" s="28" customFormat="1" ht="15" customHeight="1" x14ac:dyDescent="0.2">
      <c r="A869" s="22" t="s">
        <v>1789</v>
      </c>
      <c r="B869" s="23"/>
      <c r="C869" s="6"/>
      <c r="D869" s="6"/>
      <c r="E869" s="6"/>
      <c r="F869" s="12"/>
      <c r="G869" s="12"/>
      <c r="H869" s="14" t="s">
        <v>1122</v>
      </c>
      <c r="I869" s="12"/>
      <c r="J869" s="36">
        <f t="shared" si="64"/>
        <v>1</v>
      </c>
      <c r="K869" s="36">
        <f t="shared" si="65"/>
        <v>0</v>
      </c>
      <c r="L869" s="36">
        <f t="shared" si="66"/>
        <v>0</v>
      </c>
      <c r="M869" s="36">
        <f t="shared" si="67"/>
        <v>1</v>
      </c>
      <c r="O869" s="74"/>
      <c r="P869" s="74"/>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s="8"/>
      <c r="BS869" s="8"/>
    </row>
    <row r="870" spans="1:71" s="28" customFormat="1" ht="15" customHeight="1" x14ac:dyDescent="0.2">
      <c r="A870" s="19" t="s">
        <v>502</v>
      </c>
      <c r="B870" s="11" t="s">
        <v>30</v>
      </c>
      <c r="C870" s="6"/>
      <c r="D870" s="6"/>
      <c r="E870" s="6"/>
      <c r="F870" s="12"/>
      <c r="G870" s="12"/>
      <c r="H870" s="12"/>
      <c r="I870" s="12"/>
      <c r="J870" s="36">
        <f t="shared" si="64"/>
        <v>1</v>
      </c>
      <c r="K870" s="36">
        <f t="shared" si="65"/>
        <v>1</v>
      </c>
      <c r="L870" s="36">
        <f t="shared" si="66"/>
        <v>0</v>
      </c>
      <c r="M870" s="36">
        <f t="shared" si="67"/>
        <v>0</v>
      </c>
      <c r="O870" s="74"/>
      <c r="P870" s="74"/>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s="8"/>
      <c r="BS870" s="8"/>
    </row>
    <row r="871" spans="1:71" s="28" customFormat="1" ht="15" customHeight="1" x14ac:dyDescent="0.2">
      <c r="A871" s="19" t="s">
        <v>503</v>
      </c>
      <c r="B871" s="11" t="s">
        <v>504</v>
      </c>
      <c r="C871" s="6"/>
      <c r="D871" s="6"/>
      <c r="E871" s="6"/>
      <c r="F871" s="12"/>
      <c r="G871" s="12"/>
      <c r="H871" s="12"/>
      <c r="I871" s="12"/>
      <c r="J871" s="36">
        <f t="shared" si="64"/>
        <v>1</v>
      </c>
      <c r="K871" s="36">
        <f t="shared" si="65"/>
        <v>1</v>
      </c>
      <c r="L871" s="36">
        <f t="shared" si="66"/>
        <v>0</v>
      </c>
      <c r="M871" s="36">
        <f t="shared" si="67"/>
        <v>0</v>
      </c>
      <c r="O871" s="74"/>
      <c r="P871" s="74"/>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s="8"/>
      <c r="BS871" s="8"/>
    </row>
    <row r="872" spans="1:71" s="28" customFormat="1" ht="15" customHeight="1" x14ac:dyDescent="0.2">
      <c r="A872" s="22" t="s">
        <v>1790</v>
      </c>
      <c r="B872" s="23"/>
      <c r="C872" s="6"/>
      <c r="D872" s="6"/>
      <c r="E872" s="6"/>
      <c r="F872" s="12"/>
      <c r="G872" s="12"/>
      <c r="H872" s="14" t="s">
        <v>1122</v>
      </c>
      <c r="I872" s="12"/>
      <c r="J872" s="36">
        <f t="shared" si="64"/>
        <v>1</v>
      </c>
      <c r="K872" s="36">
        <f t="shared" si="65"/>
        <v>0</v>
      </c>
      <c r="L872" s="36">
        <f t="shared" si="66"/>
        <v>0</v>
      </c>
      <c r="M872" s="36">
        <f t="shared" si="67"/>
        <v>1</v>
      </c>
      <c r="O872" s="74"/>
      <c r="P872" s="74"/>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s="8"/>
      <c r="BS872" s="8"/>
    </row>
    <row r="873" spans="1:71" s="28" customFormat="1" ht="15" customHeight="1" x14ac:dyDescent="0.2">
      <c r="A873" s="22" t="s">
        <v>1791</v>
      </c>
      <c r="B873" s="23"/>
      <c r="C873" s="6"/>
      <c r="D873" s="6"/>
      <c r="E873" s="6"/>
      <c r="F873" s="12"/>
      <c r="G873" s="12"/>
      <c r="H873" s="14" t="s">
        <v>1122</v>
      </c>
      <c r="I873" s="12"/>
      <c r="J873" s="36">
        <f t="shared" si="64"/>
        <v>1</v>
      </c>
      <c r="K873" s="36">
        <f t="shared" si="65"/>
        <v>0</v>
      </c>
      <c r="L873" s="36">
        <f t="shared" si="66"/>
        <v>0</v>
      </c>
      <c r="M873" s="36">
        <f t="shared" si="67"/>
        <v>1</v>
      </c>
      <c r="O873" s="74"/>
      <c r="P873" s="74"/>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s="8"/>
      <c r="BS873" s="8"/>
    </row>
    <row r="874" spans="1:71" s="28" customFormat="1" ht="15" customHeight="1" x14ac:dyDescent="0.2">
      <c r="A874" s="19" t="s">
        <v>505</v>
      </c>
      <c r="B874" s="11" t="s">
        <v>116</v>
      </c>
      <c r="C874" s="6"/>
      <c r="D874" s="6"/>
      <c r="E874" s="6"/>
      <c r="F874" s="12"/>
      <c r="G874" s="12"/>
      <c r="H874" s="12"/>
      <c r="I874" s="12"/>
      <c r="J874" s="36">
        <f t="shared" si="64"/>
        <v>1</v>
      </c>
      <c r="K874" s="36">
        <f t="shared" si="65"/>
        <v>1</v>
      </c>
      <c r="L874" s="36">
        <f t="shared" si="66"/>
        <v>0</v>
      </c>
      <c r="M874" s="36">
        <f t="shared" si="67"/>
        <v>0</v>
      </c>
      <c r="O874" s="74"/>
      <c r="P874" s="74"/>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c r="BP874" s="8"/>
      <c r="BQ874" s="8"/>
      <c r="BR874" s="8"/>
      <c r="BS874" s="8"/>
    </row>
    <row r="875" spans="1:71" s="28" customFormat="1" ht="15" customHeight="1" x14ac:dyDescent="0.2">
      <c r="A875" s="22" t="s">
        <v>1792</v>
      </c>
      <c r="B875" s="23"/>
      <c r="C875" s="6"/>
      <c r="D875" s="6"/>
      <c r="E875" s="6"/>
      <c r="F875" s="12"/>
      <c r="G875" s="12"/>
      <c r="H875" s="14" t="s">
        <v>1122</v>
      </c>
      <c r="I875" s="12"/>
      <c r="J875" s="36">
        <f t="shared" si="64"/>
        <v>1</v>
      </c>
      <c r="K875" s="36">
        <f t="shared" si="65"/>
        <v>0</v>
      </c>
      <c r="L875" s="36">
        <f t="shared" si="66"/>
        <v>0</v>
      </c>
      <c r="M875" s="36">
        <f t="shared" si="67"/>
        <v>1</v>
      </c>
      <c r="O875" s="74"/>
      <c r="P875" s="74"/>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c r="BP875" s="8"/>
      <c r="BQ875" s="8"/>
      <c r="BR875" s="8"/>
      <c r="BS875" s="8"/>
    </row>
    <row r="876" spans="1:71" s="28" customFormat="1" ht="15" customHeight="1" x14ac:dyDescent="0.2">
      <c r="A876" s="22" t="s">
        <v>1793</v>
      </c>
      <c r="B876" s="23"/>
      <c r="C876" s="6"/>
      <c r="D876" s="6"/>
      <c r="E876" s="6"/>
      <c r="F876" s="12"/>
      <c r="G876" s="12"/>
      <c r="H876" s="14" t="s">
        <v>1122</v>
      </c>
      <c r="I876" s="12"/>
      <c r="J876" s="36">
        <f t="shared" si="64"/>
        <v>1</v>
      </c>
      <c r="K876" s="36">
        <f t="shared" si="65"/>
        <v>0</v>
      </c>
      <c r="L876" s="36">
        <f t="shared" si="66"/>
        <v>0</v>
      </c>
      <c r="M876" s="36">
        <f t="shared" si="67"/>
        <v>1</v>
      </c>
      <c r="O876" s="74"/>
      <c r="P876" s="74"/>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c r="BP876" s="8"/>
      <c r="BQ876" s="8"/>
      <c r="BR876" s="8"/>
      <c r="BS876" s="8"/>
    </row>
    <row r="877" spans="1:71" s="28" customFormat="1" ht="15" customHeight="1" x14ac:dyDescent="0.2">
      <c r="A877" s="22" t="s">
        <v>1794</v>
      </c>
      <c r="B877" s="23"/>
      <c r="C877" s="6"/>
      <c r="D877" s="6"/>
      <c r="E877" s="6"/>
      <c r="F877" s="12"/>
      <c r="G877" s="12"/>
      <c r="H877" s="14" t="s">
        <v>1122</v>
      </c>
      <c r="I877" s="12"/>
      <c r="J877" s="36">
        <f t="shared" si="64"/>
        <v>1</v>
      </c>
      <c r="K877" s="36">
        <f t="shared" si="65"/>
        <v>0</v>
      </c>
      <c r="L877" s="36">
        <f t="shared" si="66"/>
        <v>0</v>
      </c>
      <c r="M877" s="36">
        <f t="shared" si="67"/>
        <v>1</v>
      </c>
      <c r="O877" s="74"/>
      <c r="P877" s="74"/>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s="8"/>
      <c r="BS877" s="8"/>
    </row>
    <row r="878" spans="1:71" s="28" customFormat="1" ht="15" customHeight="1" x14ac:dyDescent="0.2">
      <c r="A878" s="22" t="s">
        <v>1795</v>
      </c>
      <c r="B878" s="23"/>
      <c r="C878" s="6"/>
      <c r="D878" s="6"/>
      <c r="E878" s="6"/>
      <c r="F878" s="12"/>
      <c r="G878" s="12"/>
      <c r="H878" s="14" t="s">
        <v>1122</v>
      </c>
      <c r="I878" s="12"/>
      <c r="J878" s="36">
        <f t="shared" si="64"/>
        <v>1</v>
      </c>
      <c r="K878" s="36">
        <f t="shared" si="65"/>
        <v>0</v>
      </c>
      <c r="L878" s="36">
        <f t="shared" si="66"/>
        <v>0</v>
      </c>
      <c r="M878" s="36">
        <f t="shared" si="67"/>
        <v>1</v>
      </c>
      <c r="O878" s="74"/>
      <c r="P878" s="74"/>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s="8"/>
      <c r="BS878" s="8"/>
    </row>
    <row r="879" spans="1:71" s="28" customFormat="1" ht="15" customHeight="1" x14ac:dyDescent="0.2">
      <c r="A879" s="22" t="s">
        <v>1796</v>
      </c>
      <c r="B879" s="23"/>
      <c r="C879" s="6"/>
      <c r="D879" s="6"/>
      <c r="E879" s="6"/>
      <c r="F879" s="12"/>
      <c r="G879" s="12"/>
      <c r="H879" s="14" t="s">
        <v>1122</v>
      </c>
      <c r="I879" s="12"/>
      <c r="J879" s="36">
        <f t="shared" ref="J879:J942" si="68">COUNTIF(B879:I879,"&lt;&gt;")</f>
        <v>1</v>
      </c>
      <c r="K879" s="36">
        <f t="shared" si="65"/>
        <v>0</v>
      </c>
      <c r="L879" s="36">
        <f t="shared" si="66"/>
        <v>0</v>
      </c>
      <c r="M879" s="36">
        <f t="shared" si="67"/>
        <v>1</v>
      </c>
      <c r="O879" s="74"/>
      <c r="P879" s="74"/>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s="8"/>
      <c r="BS879" s="8"/>
    </row>
    <row r="880" spans="1:71" s="28" customFormat="1" ht="15" customHeight="1" x14ac:dyDescent="0.2">
      <c r="A880" s="19" t="s">
        <v>506</v>
      </c>
      <c r="B880" s="11" t="s">
        <v>507</v>
      </c>
      <c r="C880" s="6"/>
      <c r="D880" s="6"/>
      <c r="E880" s="6"/>
      <c r="F880" s="12"/>
      <c r="G880" s="12"/>
      <c r="H880" s="12"/>
      <c r="I880" s="12"/>
      <c r="J880" s="36">
        <f t="shared" si="68"/>
        <v>1</v>
      </c>
      <c r="K880" s="36">
        <f t="shared" si="65"/>
        <v>1</v>
      </c>
      <c r="L880" s="36">
        <f t="shared" si="66"/>
        <v>0</v>
      </c>
      <c r="M880" s="36">
        <f t="shared" si="67"/>
        <v>0</v>
      </c>
      <c r="O880" s="74"/>
      <c r="P880" s="74"/>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s="8"/>
      <c r="BS880" s="8"/>
    </row>
    <row r="881" spans="1:71" s="28" customFormat="1" ht="15" customHeight="1" x14ac:dyDescent="0.2">
      <c r="A881" s="22" t="s">
        <v>1797</v>
      </c>
      <c r="B881" s="23"/>
      <c r="C881" s="6"/>
      <c r="D881" s="6"/>
      <c r="E881" s="6"/>
      <c r="F881" s="12"/>
      <c r="G881" s="12"/>
      <c r="H881" s="14" t="s">
        <v>1122</v>
      </c>
      <c r="I881" s="12"/>
      <c r="J881" s="36">
        <f t="shared" si="68"/>
        <v>1</v>
      </c>
      <c r="K881" s="36">
        <f t="shared" si="65"/>
        <v>0</v>
      </c>
      <c r="L881" s="36">
        <f t="shared" si="66"/>
        <v>0</v>
      </c>
      <c r="M881" s="36">
        <f t="shared" si="67"/>
        <v>1</v>
      </c>
      <c r="O881" s="74"/>
      <c r="P881" s="74"/>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s="8"/>
      <c r="BS881" s="8"/>
    </row>
    <row r="882" spans="1:71" s="28" customFormat="1" ht="15" customHeight="1" x14ac:dyDescent="0.2">
      <c r="A882" s="19" t="s">
        <v>1798</v>
      </c>
      <c r="B882" s="23"/>
      <c r="C882" s="6"/>
      <c r="D882" s="6" t="s">
        <v>12</v>
      </c>
      <c r="E882" s="6"/>
      <c r="F882" s="12"/>
      <c r="G882" s="12"/>
      <c r="H882" s="12"/>
      <c r="I882" s="12"/>
      <c r="J882" s="36">
        <f t="shared" si="68"/>
        <v>1</v>
      </c>
      <c r="K882" s="36">
        <f t="shared" si="65"/>
        <v>0</v>
      </c>
      <c r="L882" s="36">
        <f t="shared" si="66"/>
        <v>1</v>
      </c>
      <c r="M882" s="36">
        <f t="shared" si="67"/>
        <v>0</v>
      </c>
      <c r="O882" s="74"/>
      <c r="P882" s="74"/>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c r="BP882" s="8"/>
      <c r="BQ882" s="8"/>
      <c r="BR882" s="8"/>
      <c r="BS882" s="8"/>
    </row>
    <row r="883" spans="1:71" s="28" customFormat="1" ht="15" customHeight="1" x14ac:dyDescent="0.2">
      <c r="A883" s="19" t="s">
        <v>1799</v>
      </c>
      <c r="B883" s="11" t="s">
        <v>85</v>
      </c>
      <c r="C883" s="6"/>
      <c r="D883" s="6"/>
      <c r="E883" s="6"/>
      <c r="F883" s="12"/>
      <c r="G883" s="12"/>
      <c r="H883" s="12"/>
      <c r="I883" s="12"/>
      <c r="J883" s="36">
        <f t="shared" si="68"/>
        <v>1</v>
      </c>
      <c r="K883" s="36">
        <f t="shared" si="65"/>
        <v>1</v>
      </c>
      <c r="L883" s="36">
        <f t="shared" si="66"/>
        <v>0</v>
      </c>
      <c r="M883" s="36">
        <f t="shared" si="67"/>
        <v>0</v>
      </c>
      <c r="O883" s="74"/>
      <c r="P883" s="74"/>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c r="BP883" s="8"/>
      <c r="BQ883" s="8"/>
      <c r="BR883" s="8"/>
      <c r="BS883" s="8"/>
    </row>
    <row r="884" spans="1:71" s="28" customFormat="1" ht="15" customHeight="1" x14ac:dyDescent="0.2">
      <c r="A884" s="22" t="s">
        <v>1876</v>
      </c>
      <c r="B884" s="23"/>
      <c r="C884" s="6"/>
      <c r="D884" s="6"/>
      <c r="E884" s="6"/>
      <c r="F884" s="12"/>
      <c r="G884" s="12"/>
      <c r="H884" s="14" t="s">
        <v>1122</v>
      </c>
      <c r="I884" s="12"/>
      <c r="J884" s="36">
        <f t="shared" si="68"/>
        <v>1</v>
      </c>
      <c r="K884" s="36">
        <f t="shared" si="65"/>
        <v>0</v>
      </c>
      <c r="L884" s="36">
        <f t="shared" si="66"/>
        <v>0</v>
      </c>
      <c r="M884" s="36">
        <f t="shared" si="67"/>
        <v>1</v>
      </c>
      <c r="O884" s="74"/>
      <c r="P884" s="74"/>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c r="BP884" s="8"/>
      <c r="BQ884" s="8"/>
      <c r="BR884" s="8"/>
      <c r="BS884" s="8"/>
    </row>
    <row r="885" spans="1:71" s="28" customFormat="1" ht="15" customHeight="1" x14ac:dyDescent="0.2">
      <c r="A885" s="22" t="s">
        <v>1800</v>
      </c>
      <c r="B885" s="23"/>
      <c r="C885" s="6"/>
      <c r="D885" s="6"/>
      <c r="E885" s="6"/>
      <c r="F885" s="12"/>
      <c r="G885" s="12"/>
      <c r="H885" s="14" t="s">
        <v>1122</v>
      </c>
      <c r="I885" s="12"/>
      <c r="J885" s="36">
        <f t="shared" si="68"/>
        <v>1</v>
      </c>
      <c r="K885" s="36">
        <f t="shared" si="65"/>
        <v>0</v>
      </c>
      <c r="L885" s="36">
        <f t="shared" si="66"/>
        <v>0</v>
      </c>
      <c r="M885" s="36">
        <f t="shared" si="67"/>
        <v>1</v>
      </c>
      <c r="O885" s="74"/>
      <c r="P885" s="74"/>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c r="BP885" s="8"/>
      <c r="BQ885" s="8"/>
      <c r="BR885" s="8"/>
      <c r="BS885" s="8"/>
    </row>
    <row r="886" spans="1:71" s="28" customFormat="1" ht="15" customHeight="1" x14ac:dyDescent="0.2">
      <c r="A886" s="22" t="s">
        <v>1801</v>
      </c>
      <c r="B886" s="23"/>
      <c r="C886" s="6"/>
      <c r="D886" s="6"/>
      <c r="E886" s="6"/>
      <c r="F886" s="12"/>
      <c r="G886" s="12"/>
      <c r="H886" s="14" t="s">
        <v>1122</v>
      </c>
      <c r="I886" s="12"/>
      <c r="J886" s="36">
        <f t="shared" si="68"/>
        <v>1</v>
      </c>
      <c r="K886" s="36">
        <f t="shared" si="65"/>
        <v>0</v>
      </c>
      <c r="L886" s="36">
        <f t="shared" si="66"/>
        <v>0</v>
      </c>
      <c r="M886" s="36">
        <f t="shared" si="67"/>
        <v>1</v>
      </c>
      <c r="O886" s="74"/>
      <c r="P886" s="74"/>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c r="BP886" s="8"/>
      <c r="BQ886" s="8"/>
      <c r="BR886" s="8"/>
      <c r="BS886" s="8"/>
    </row>
    <row r="887" spans="1:71" s="28" customFormat="1" ht="15" customHeight="1" x14ac:dyDescent="0.2">
      <c r="A887" s="19" t="s">
        <v>508</v>
      </c>
      <c r="B887" s="11" t="s">
        <v>30</v>
      </c>
      <c r="C887" s="6"/>
      <c r="D887" s="6"/>
      <c r="E887" s="6"/>
      <c r="F887" s="12"/>
      <c r="G887" s="12"/>
      <c r="H887" s="12"/>
      <c r="I887" s="12"/>
      <c r="J887" s="36">
        <f t="shared" si="68"/>
        <v>1</v>
      </c>
      <c r="K887" s="36">
        <f t="shared" si="65"/>
        <v>1</v>
      </c>
      <c r="L887" s="36">
        <f t="shared" si="66"/>
        <v>0</v>
      </c>
      <c r="M887" s="36">
        <f t="shared" si="67"/>
        <v>0</v>
      </c>
      <c r="O887" s="74"/>
      <c r="P887" s="74"/>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c r="BP887" s="8"/>
      <c r="BQ887" s="8"/>
      <c r="BR887" s="8"/>
      <c r="BS887" s="8"/>
    </row>
    <row r="888" spans="1:71" s="28" customFormat="1" ht="15" customHeight="1" x14ac:dyDescent="0.2">
      <c r="A888" s="22" t="s">
        <v>1803</v>
      </c>
      <c r="B888" s="23"/>
      <c r="C888" s="6"/>
      <c r="D888" s="6"/>
      <c r="E888" s="6"/>
      <c r="F888" s="12"/>
      <c r="G888" s="12"/>
      <c r="H888" s="14" t="s">
        <v>1122</v>
      </c>
      <c r="I888" s="12"/>
      <c r="J888" s="36">
        <f t="shared" si="68"/>
        <v>1</v>
      </c>
      <c r="K888" s="36">
        <f t="shared" si="65"/>
        <v>0</v>
      </c>
      <c r="L888" s="36">
        <f t="shared" si="66"/>
        <v>0</v>
      </c>
      <c r="M888" s="36">
        <f t="shared" si="67"/>
        <v>1</v>
      </c>
      <c r="O888" s="74"/>
      <c r="P888" s="74"/>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c r="BP888" s="8"/>
      <c r="BQ888" s="8"/>
      <c r="BR888" s="8"/>
      <c r="BS888" s="8"/>
    </row>
    <row r="889" spans="1:71" s="28" customFormat="1" ht="15" customHeight="1" x14ac:dyDescent="0.2">
      <c r="A889" s="22" t="s">
        <v>1432</v>
      </c>
      <c r="B889" s="23"/>
      <c r="C889" s="6"/>
      <c r="D889" s="6"/>
      <c r="E889" s="6"/>
      <c r="F889" s="12"/>
      <c r="G889" s="12"/>
      <c r="H889" s="14" t="s">
        <v>1122</v>
      </c>
      <c r="I889" s="12"/>
      <c r="J889" s="36">
        <f t="shared" si="68"/>
        <v>1</v>
      </c>
      <c r="K889" s="36">
        <f t="shared" si="65"/>
        <v>0</v>
      </c>
      <c r="L889" s="36">
        <f t="shared" si="66"/>
        <v>0</v>
      </c>
      <c r="M889" s="36">
        <f t="shared" si="67"/>
        <v>1</v>
      </c>
      <c r="O889" s="74"/>
      <c r="P889" s="74"/>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c r="BP889" s="8"/>
      <c r="BQ889" s="8"/>
      <c r="BR889" s="8"/>
      <c r="BS889" s="8"/>
    </row>
    <row r="890" spans="1:71" s="28" customFormat="1" ht="15" customHeight="1" x14ac:dyDescent="0.2">
      <c r="A890" s="19" t="s">
        <v>509</v>
      </c>
      <c r="B890" s="23"/>
      <c r="C890" s="6"/>
      <c r="D890" s="6" t="s">
        <v>12</v>
      </c>
      <c r="E890" s="6"/>
      <c r="F890" s="12"/>
      <c r="G890" s="12"/>
      <c r="H890" s="12"/>
      <c r="I890" s="12"/>
      <c r="J890" s="36">
        <f t="shared" si="68"/>
        <v>1</v>
      </c>
      <c r="K890" s="36">
        <f t="shared" si="65"/>
        <v>0</v>
      </c>
      <c r="L890" s="36">
        <f t="shared" si="66"/>
        <v>1</v>
      </c>
      <c r="M890" s="36">
        <f t="shared" si="67"/>
        <v>0</v>
      </c>
      <c r="O890" s="74"/>
      <c r="P890" s="74"/>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c r="BP890" s="8"/>
      <c r="BQ890" s="8"/>
      <c r="BR890" s="8"/>
      <c r="BS890" s="8"/>
    </row>
    <row r="891" spans="1:71" s="28" customFormat="1" ht="15" customHeight="1" x14ac:dyDescent="0.2">
      <c r="A891" s="22" t="s">
        <v>1804</v>
      </c>
      <c r="B891" s="23"/>
      <c r="C891" s="6"/>
      <c r="D891" s="6"/>
      <c r="E891" s="6"/>
      <c r="F891" s="12"/>
      <c r="G891" s="12"/>
      <c r="H891" s="14" t="s">
        <v>1122</v>
      </c>
      <c r="I891" s="12"/>
      <c r="J891" s="36">
        <f t="shared" si="68"/>
        <v>1</v>
      </c>
      <c r="K891" s="36">
        <f t="shared" si="65"/>
        <v>0</v>
      </c>
      <c r="L891" s="36">
        <f t="shared" si="66"/>
        <v>0</v>
      </c>
      <c r="M891" s="36">
        <f t="shared" si="67"/>
        <v>1</v>
      </c>
      <c r="O891" s="74"/>
      <c r="P891" s="74"/>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c r="BP891" s="8"/>
      <c r="BQ891" s="8"/>
      <c r="BR891" s="8"/>
      <c r="BS891" s="8"/>
    </row>
    <row r="892" spans="1:71" s="28" customFormat="1" ht="15" customHeight="1" x14ac:dyDescent="0.2">
      <c r="A892" s="22" t="s">
        <v>1805</v>
      </c>
      <c r="B892" s="23"/>
      <c r="C892" s="6"/>
      <c r="D892" s="6"/>
      <c r="E892" s="6"/>
      <c r="F892" s="12"/>
      <c r="G892" s="12"/>
      <c r="H892" s="14" t="s">
        <v>1122</v>
      </c>
      <c r="I892" s="12"/>
      <c r="J892" s="36">
        <f t="shared" si="68"/>
        <v>1</v>
      </c>
      <c r="K892" s="36">
        <f t="shared" si="65"/>
        <v>0</v>
      </c>
      <c r="L892" s="36">
        <f t="shared" si="66"/>
        <v>0</v>
      </c>
      <c r="M892" s="36">
        <f t="shared" si="67"/>
        <v>1</v>
      </c>
      <c r="O892" s="74"/>
      <c r="P892" s="74"/>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c r="BP892" s="8"/>
      <c r="BQ892" s="8"/>
      <c r="BR892" s="8"/>
      <c r="BS892" s="8"/>
    </row>
    <row r="893" spans="1:71" s="28" customFormat="1" ht="15" customHeight="1" x14ac:dyDescent="0.2">
      <c r="A893" s="22" t="s">
        <v>1806</v>
      </c>
      <c r="B893" s="23"/>
      <c r="C893" s="6"/>
      <c r="D893" s="6"/>
      <c r="E893" s="6"/>
      <c r="F893" s="12"/>
      <c r="G893" s="12"/>
      <c r="H893" s="14" t="s">
        <v>1122</v>
      </c>
      <c r="I893" s="12"/>
      <c r="J893" s="36">
        <f t="shared" si="68"/>
        <v>1</v>
      </c>
      <c r="K893" s="36">
        <f t="shared" si="65"/>
        <v>0</v>
      </c>
      <c r="L893" s="36">
        <f t="shared" si="66"/>
        <v>0</v>
      </c>
      <c r="M893" s="36">
        <f t="shared" si="67"/>
        <v>1</v>
      </c>
      <c r="O893" s="74"/>
      <c r="P893" s="74"/>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c r="BP893" s="8"/>
      <c r="BQ893" s="8"/>
      <c r="BR893" s="8"/>
      <c r="BS893" s="8"/>
    </row>
    <row r="894" spans="1:71" s="28" customFormat="1" ht="15" customHeight="1" x14ac:dyDescent="0.2">
      <c r="A894" s="22" t="s">
        <v>1807</v>
      </c>
      <c r="B894" s="23"/>
      <c r="C894" s="6"/>
      <c r="D894" s="6"/>
      <c r="E894" s="6"/>
      <c r="F894" s="12"/>
      <c r="G894" s="12"/>
      <c r="H894" s="14" t="s">
        <v>1122</v>
      </c>
      <c r="I894" s="12"/>
      <c r="J894" s="36">
        <f t="shared" si="68"/>
        <v>1</v>
      </c>
      <c r="K894" s="36">
        <f t="shared" si="65"/>
        <v>0</v>
      </c>
      <c r="L894" s="36">
        <f t="shared" si="66"/>
        <v>0</v>
      </c>
      <c r="M894" s="36">
        <f t="shared" si="67"/>
        <v>1</v>
      </c>
      <c r="O894" s="74"/>
      <c r="P894" s="74"/>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c r="BP894" s="8"/>
      <c r="BQ894" s="8"/>
      <c r="BR894" s="8"/>
      <c r="BS894" s="8"/>
    </row>
    <row r="895" spans="1:71" s="28" customFormat="1" ht="15" customHeight="1" x14ac:dyDescent="0.2">
      <c r="A895" s="22" t="s">
        <v>1808</v>
      </c>
      <c r="B895" s="23"/>
      <c r="C895" s="6"/>
      <c r="D895" s="6"/>
      <c r="E895" s="6"/>
      <c r="F895" s="12"/>
      <c r="G895" s="12"/>
      <c r="H895" s="14" t="s">
        <v>1122</v>
      </c>
      <c r="I895" s="12"/>
      <c r="J895" s="36">
        <f t="shared" si="68"/>
        <v>1</v>
      </c>
      <c r="K895" s="36">
        <f t="shared" si="65"/>
        <v>0</v>
      </c>
      <c r="L895" s="36">
        <f t="shared" si="66"/>
        <v>0</v>
      </c>
      <c r="M895" s="36">
        <f t="shared" si="67"/>
        <v>1</v>
      </c>
      <c r="O895" s="74"/>
      <c r="P895" s="74"/>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c r="BP895" s="8"/>
      <c r="BQ895" s="8"/>
      <c r="BR895" s="8"/>
      <c r="BS895" s="8"/>
    </row>
    <row r="896" spans="1:71" s="28" customFormat="1" ht="15" customHeight="1" x14ac:dyDescent="0.2">
      <c r="A896" s="22" t="s">
        <v>1809</v>
      </c>
      <c r="B896" s="23"/>
      <c r="C896" s="6"/>
      <c r="D896" s="6"/>
      <c r="E896" s="6"/>
      <c r="F896" s="12"/>
      <c r="G896" s="12"/>
      <c r="H896" s="14" t="s">
        <v>1122</v>
      </c>
      <c r="I896" s="12"/>
      <c r="J896" s="36">
        <f t="shared" si="68"/>
        <v>1</v>
      </c>
      <c r="K896" s="36">
        <f t="shared" si="65"/>
        <v>0</v>
      </c>
      <c r="L896" s="36">
        <f t="shared" si="66"/>
        <v>0</v>
      </c>
      <c r="M896" s="36">
        <f t="shared" si="67"/>
        <v>1</v>
      </c>
      <c r="O896" s="74"/>
      <c r="P896" s="74"/>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c r="BP896" s="8"/>
      <c r="BQ896" s="8"/>
      <c r="BR896" s="8"/>
      <c r="BS896" s="8"/>
    </row>
    <row r="897" spans="1:71" s="28" customFormat="1" ht="15" customHeight="1" x14ac:dyDescent="0.2">
      <c r="A897" s="22" t="s">
        <v>1810</v>
      </c>
      <c r="B897" s="23"/>
      <c r="C897" s="6"/>
      <c r="D897" s="6"/>
      <c r="E897" s="6"/>
      <c r="F897" s="12"/>
      <c r="G897" s="12"/>
      <c r="H897" s="14" t="s">
        <v>1122</v>
      </c>
      <c r="I897" s="12"/>
      <c r="J897" s="36">
        <f t="shared" si="68"/>
        <v>1</v>
      </c>
      <c r="K897" s="36">
        <f t="shared" si="65"/>
        <v>0</v>
      </c>
      <c r="L897" s="36">
        <f t="shared" si="66"/>
        <v>0</v>
      </c>
      <c r="M897" s="36">
        <f t="shared" si="67"/>
        <v>1</v>
      </c>
      <c r="O897" s="74"/>
      <c r="P897" s="74"/>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c r="BP897" s="8"/>
      <c r="BQ897" s="8"/>
      <c r="BR897" s="8"/>
      <c r="BS897" s="8"/>
    </row>
    <row r="898" spans="1:71" s="28" customFormat="1" ht="15" customHeight="1" x14ac:dyDescent="0.2">
      <c r="A898" s="22" t="s">
        <v>1811</v>
      </c>
      <c r="B898" s="23"/>
      <c r="C898" s="6"/>
      <c r="D898" s="6"/>
      <c r="E898" s="6"/>
      <c r="F898" s="12"/>
      <c r="G898" s="12"/>
      <c r="H898" s="14" t="s">
        <v>1122</v>
      </c>
      <c r="I898" s="12"/>
      <c r="J898" s="36">
        <f t="shared" si="68"/>
        <v>1</v>
      </c>
      <c r="K898" s="36">
        <f t="shared" si="65"/>
        <v>0</v>
      </c>
      <c r="L898" s="36">
        <f t="shared" si="66"/>
        <v>0</v>
      </c>
      <c r="M898" s="36">
        <f t="shared" si="67"/>
        <v>1</v>
      </c>
      <c r="O898" s="74"/>
      <c r="P898" s="74"/>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c r="BP898" s="8"/>
      <c r="BQ898" s="8"/>
      <c r="BR898" s="8"/>
      <c r="BS898" s="8"/>
    </row>
    <row r="899" spans="1:71" s="28" customFormat="1" ht="15" customHeight="1" x14ac:dyDescent="0.2">
      <c r="A899" s="22" t="s">
        <v>1812</v>
      </c>
      <c r="B899" s="23"/>
      <c r="C899" s="6"/>
      <c r="D899" s="6"/>
      <c r="E899" s="6"/>
      <c r="F899" s="12"/>
      <c r="G899" s="12"/>
      <c r="H899" s="14" t="s">
        <v>1122</v>
      </c>
      <c r="I899" s="12"/>
      <c r="J899" s="36">
        <f t="shared" si="68"/>
        <v>1</v>
      </c>
      <c r="K899" s="36">
        <f t="shared" si="65"/>
        <v>0</v>
      </c>
      <c r="L899" s="36">
        <f t="shared" si="66"/>
        <v>0</v>
      </c>
      <c r="M899" s="36">
        <f t="shared" si="67"/>
        <v>1</v>
      </c>
      <c r="O899" s="74"/>
      <c r="P899" s="74"/>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c r="BP899" s="8"/>
      <c r="BQ899" s="8"/>
      <c r="BR899" s="8"/>
      <c r="BS899" s="8"/>
    </row>
    <row r="900" spans="1:71" s="28" customFormat="1" ht="15" customHeight="1" x14ac:dyDescent="0.2">
      <c r="A900" s="22" t="s">
        <v>1813</v>
      </c>
      <c r="B900" s="23"/>
      <c r="C900" s="6"/>
      <c r="D900" s="6"/>
      <c r="E900" s="6"/>
      <c r="F900" s="12"/>
      <c r="G900" s="12"/>
      <c r="H900" s="14" t="s">
        <v>1122</v>
      </c>
      <c r="I900" s="12"/>
      <c r="J900" s="36">
        <f t="shared" si="68"/>
        <v>1</v>
      </c>
      <c r="K900" s="36">
        <f t="shared" si="65"/>
        <v>0</v>
      </c>
      <c r="L900" s="36">
        <f t="shared" si="66"/>
        <v>0</v>
      </c>
      <c r="M900" s="36">
        <f t="shared" si="67"/>
        <v>1</v>
      </c>
      <c r="O900" s="74"/>
      <c r="P900" s="74"/>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c r="BP900" s="8"/>
      <c r="BQ900" s="8"/>
      <c r="BR900" s="8"/>
      <c r="BS900" s="8"/>
    </row>
    <row r="901" spans="1:71" s="28" customFormat="1" ht="15" customHeight="1" x14ac:dyDescent="0.2">
      <c r="A901" s="22" t="s">
        <v>1814</v>
      </c>
      <c r="B901" s="23"/>
      <c r="C901" s="6"/>
      <c r="D901" s="6"/>
      <c r="E901" s="6"/>
      <c r="F901" s="12"/>
      <c r="G901" s="12"/>
      <c r="H901" s="14" t="s">
        <v>1122</v>
      </c>
      <c r="I901" s="12"/>
      <c r="J901" s="36">
        <f t="shared" si="68"/>
        <v>1</v>
      </c>
      <c r="K901" s="36">
        <f t="shared" si="65"/>
        <v>0</v>
      </c>
      <c r="L901" s="36">
        <f t="shared" si="66"/>
        <v>0</v>
      </c>
      <c r="M901" s="36">
        <f t="shared" si="67"/>
        <v>1</v>
      </c>
      <c r="O901" s="74"/>
      <c r="P901" s="74"/>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c r="BP901" s="8"/>
      <c r="BQ901" s="8"/>
      <c r="BR901" s="8"/>
      <c r="BS901" s="8"/>
    </row>
    <row r="902" spans="1:71" s="28" customFormat="1" ht="15" customHeight="1" x14ac:dyDescent="0.2">
      <c r="A902" s="85" t="s">
        <v>1863</v>
      </c>
      <c r="B902" s="23"/>
      <c r="C902" s="6"/>
      <c r="D902" s="6"/>
      <c r="E902" s="6"/>
      <c r="F902" s="12"/>
      <c r="G902" s="12"/>
      <c r="H902" s="14" t="s">
        <v>1122</v>
      </c>
      <c r="I902" s="12"/>
      <c r="J902" s="36">
        <f t="shared" si="68"/>
        <v>1</v>
      </c>
      <c r="K902" s="36">
        <f t="shared" si="65"/>
        <v>0</v>
      </c>
      <c r="L902" s="36">
        <f t="shared" si="66"/>
        <v>0</v>
      </c>
      <c r="M902" s="36">
        <f t="shared" si="67"/>
        <v>1</v>
      </c>
      <c r="O902" s="74"/>
      <c r="P902" s="74"/>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c r="BP902" s="8"/>
      <c r="BQ902" s="8"/>
      <c r="BR902" s="8"/>
      <c r="BS902" s="8"/>
    </row>
    <row r="903" spans="1:71" s="28" customFormat="1" ht="15" customHeight="1" x14ac:dyDescent="0.2">
      <c r="A903" s="22" t="s">
        <v>1318</v>
      </c>
      <c r="B903" s="23"/>
      <c r="C903" s="6"/>
      <c r="D903" s="6"/>
      <c r="E903" s="6"/>
      <c r="F903" s="12"/>
      <c r="G903" s="12"/>
      <c r="H903" s="14" t="s">
        <v>1122</v>
      </c>
      <c r="I903" s="12"/>
      <c r="J903" s="36">
        <f t="shared" si="68"/>
        <v>1</v>
      </c>
      <c r="K903" s="36">
        <f t="shared" si="65"/>
        <v>0</v>
      </c>
      <c r="L903" s="36">
        <f t="shared" si="66"/>
        <v>0</v>
      </c>
      <c r="M903" s="36">
        <f t="shared" si="67"/>
        <v>1</v>
      </c>
      <c r="O903" s="74"/>
      <c r="P903" s="74"/>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c r="BP903" s="8"/>
      <c r="BQ903" s="8"/>
      <c r="BR903" s="8"/>
      <c r="BS903" s="8"/>
    </row>
    <row r="904" spans="1:71" s="28" customFormat="1" ht="15" customHeight="1" x14ac:dyDescent="0.2">
      <c r="A904" s="22" t="s">
        <v>1474</v>
      </c>
      <c r="B904" s="23"/>
      <c r="C904" s="6"/>
      <c r="D904" s="6"/>
      <c r="E904" s="6"/>
      <c r="F904" s="12"/>
      <c r="G904" s="12"/>
      <c r="H904" s="14" t="s">
        <v>1122</v>
      </c>
      <c r="I904" s="12"/>
      <c r="J904" s="36">
        <f t="shared" si="68"/>
        <v>1</v>
      </c>
      <c r="K904" s="36">
        <f t="shared" si="65"/>
        <v>0</v>
      </c>
      <c r="L904" s="36">
        <f t="shared" si="66"/>
        <v>0</v>
      </c>
      <c r="M904" s="36">
        <f t="shared" si="67"/>
        <v>1</v>
      </c>
      <c r="O904" s="74"/>
      <c r="P904" s="74"/>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c r="BP904" s="8"/>
      <c r="BQ904" s="8"/>
      <c r="BR904" s="8"/>
      <c r="BS904" s="8"/>
    </row>
    <row r="905" spans="1:71" s="28" customFormat="1" ht="15" customHeight="1" x14ac:dyDescent="0.2">
      <c r="A905" s="22" t="s">
        <v>1816</v>
      </c>
      <c r="B905" s="23"/>
      <c r="C905" s="6"/>
      <c r="D905" s="6"/>
      <c r="E905" s="6"/>
      <c r="F905" s="12"/>
      <c r="G905" s="12"/>
      <c r="H905" s="14" t="s">
        <v>1122</v>
      </c>
      <c r="I905" s="12"/>
      <c r="J905" s="36">
        <f t="shared" si="68"/>
        <v>1</v>
      </c>
      <c r="K905" s="36">
        <f t="shared" si="65"/>
        <v>0</v>
      </c>
      <c r="L905" s="36">
        <f t="shared" si="66"/>
        <v>0</v>
      </c>
      <c r="M905" s="36">
        <f t="shared" si="67"/>
        <v>1</v>
      </c>
      <c r="O905" s="74"/>
      <c r="P905" s="74"/>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c r="BP905" s="8"/>
      <c r="BQ905" s="8"/>
      <c r="BR905" s="8"/>
      <c r="BS905" s="8"/>
    </row>
    <row r="906" spans="1:71" s="28" customFormat="1" ht="15" customHeight="1" x14ac:dyDescent="0.2">
      <c r="A906" s="22" t="s">
        <v>1815</v>
      </c>
      <c r="B906" s="23"/>
      <c r="C906" s="6"/>
      <c r="D906" s="6"/>
      <c r="E906" s="6"/>
      <c r="F906" s="12"/>
      <c r="G906" s="12"/>
      <c r="H906" s="14" t="s">
        <v>1122</v>
      </c>
      <c r="I906" s="12"/>
      <c r="J906" s="36">
        <f t="shared" si="68"/>
        <v>1</v>
      </c>
      <c r="K906" s="36">
        <f t="shared" si="65"/>
        <v>0</v>
      </c>
      <c r="L906" s="36">
        <f t="shared" si="66"/>
        <v>0</v>
      </c>
      <c r="M906" s="36">
        <f t="shared" si="67"/>
        <v>1</v>
      </c>
      <c r="O906" s="74"/>
      <c r="P906" s="74"/>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c r="BP906" s="8"/>
      <c r="BQ906" s="8"/>
      <c r="BR906" s="8"/>
      <c r="BS906" s="8"/>
    </row>
    <row r="907" spans="1:71" s="28" customFormat="1" ht="15" customHeight="1" x14ac:dyDescent="0.2">
      <c r="A907" s="22" t="s">
        <v>1817</v>
      </c>
      <c r="B907" s="23"/>
      <c r="C907" s="6"/>
      <c r="D907" s="6"/>
      <c r="E907" s="6"/>
      <c r="F907" s="12"/>
      <c r="G907" s="12"/>
      <c r="H907" s="14" t="s">
        <v>1122</v>
      </c>
      <c r="I907" s="12"/>
      <c r="J907" s="36">
        <f t="shared" si="68"/>
        <v>1</v>
      </c>
      <c r="K907" s="36">
        <f t="shared" si="65"/>
        <v>0</v>
      </c>
      <c r="L907" s="36">
        <f t="shared" si="66"/>
        <v>0</v>
      </c>
      <c r="M907" s="36">
        <f t="shared" si="67"/>
        <v>1</v>
      </c>
      <c r="O907" s="74"/>
      <c r="P907" s="74"/>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c r="BP907" s="8"/>
      <c r="BQ907" s="8"/>
      <c r="BR907" s="8"/>
      <c r="BS907" s="8"/>
    </row>
    <row r="908" spans="1:71" s="28" customFormat="1" ht="15" customHeight="1" x14ac:dyDescent="0.2">
      <c r="A908" s="22" t="s">
        <v>1818</v>
      </c>
      <c r="B908" s="23"/>
      <c r="C908" s="6"/>
      <c r="D908" s="6"/>
      <c r="E908" s="6"/>
      <c r="F908" s="12"/>
      <c r="G908" s="12"/>
      <c r="H908" s="14" t="s">
        <v>1122</v>
      </c>
      <c r="I908" s="12"/>
      <c r="J908" s="36">
        <f t="shared" si="68"/>
        <v>1</v>
      </c>
      <c r="K908" s="36">
        <f t="shared" si="65"/>
        <v>0</v>
      </c>
      <c r="L908" s="36">
        <f t="shared" si="66"/>
        <v>0</v>
      </c>
      <c r="M908" s="36">
        <f t="shared" si="67"/>
        <v>1</v>
      </c>
      <c r="O908" s="74"/>
      <c r="P908" s="74"/>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c r="BP908" s="8"/>
      <c r="BQ908" s="8"/>
      <c r="BR908" s="8"/>
      <c r="BS908" s="8"/>
    </row>
    <row r="909" spans="1:71" s="28" customFormat="1" ht="15" customHeight="1" x14ac:dyDescent="0.2">
      <c r="A909" s="22" t="s">
        <v>1819</v>
      </c>
      <c r="B909" s="23"/>
      <c r="C909" s="6"/>
      <c r="D909" s="6"/>
      <c r="E909" s="6"/>
      <c r="F909" s="12"/>
      <c r="G909" s="12"/>
      <c r="H909" s="14" t="s">
        <v>1122</v>
      </c>
      <c r="I909" s="12"/>
      <c r="J909" s="36">
        <f t="shared" si="68"/>
        <v>1</v>
      </c>
      <c r="K909" s="36">
        <f t="shared" si="65"/>
        <v>0</v>
      </c>
      <c r="L909" s="36">
        <f t="shared" si="66"/>
        <v>0</v>
      </c>
      <c r="M909" s="36">
        <f t="shared" si="67"/>
        <v>1</v>
      </c>
      <c r="O909" s="74"/>
      <c r="P909" s="74"/>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c r="BP909" s="8"/>
      <c r="BQ909" s="8"/>
      <c r="BR909" s="8"/>
      <c r="BS909" s="8"/>
    </row>
  </sheetData>
  <sortState xmlns:xlrd2="http://schemas.microsoft.com/office/spreadsheetml/2017/richdata2" ref="A47:BS909">
    <sortCondition ref="A47:A909"/>
  </sortState>
  <mergeCells count="2">
    <mergeCell ref="C1:E1"/>
    <mergeCell ref="F1:I1"/>
  </mergeCells>
  <conditionalFormatting sqref="A49:A53">
    <cfRule type="duplicateValues" dxfId="2" priority="1"/>
  </conditionalFormatting>
  <conditionalFormatting sqref="A913:A1048576 A1:A48 A432:A597 A599:A618 A620:A909 A54:A430">
    <cfRule type="duplicateValues" dxfId="1"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0E8B3-E519-43B9-A937-C96775285756}">
  <dimension ref="A1:I237"/>
  <sheetViews>
    <sheetView zoomScale="228" workbookViewId="0">
      <pane ySplit="1" topLeftCell="A232" activePane="bottomLeft" state="frozen"/>
      <selection pane="bottomLeft" activeCell="E242" sqref="E242"/>
    </sheetView>
  </sheetViews>
  <sheetFormatPr baseColWidth="10" defaultColWidth="8.83203125" defaultRowHeight="15" x14ac:dyDescent="0.2"/>
  <cols>
    <col min="1" max="1" width="10.1640625" style="2" bestFit="1" customWidth="1"/>
    <col min="2" max="2" width="43.6640625" style="2" customWidth="1"/>
    <col min="3" max="3" width="13.5" style="2" customWidth="1"/>
    <col min="4" max="4" width="15.5" style="2" customWidth="1"/>
    <col min="5" max="5" width="54" style="2" customWidth="1"/>
    <col min="6" max="6" width="37.5" style="2" customWidth="1"/>
    <col min="7" max="7" width="193.33203125" style="2" customWidth="1"/>
    <col min="8" max="8" width="8.83203125" style="2"/>
    <col min="9" max="9" width="50" style="2" customWidth="1"/>
    <col min="10" max="16384" width="8.83203125" style="2"/>
  </cols>
  <sheetData>
    <row r="1" spans="1:9" x14ac:dyDescent="0.2">
      <c r="A1" s="1" t="s">
        <v>512</v>
      </c>
      <c r="B1" s="1" t="s">
        <v>513</v>
      </c>
      <c r="C1" s="1" t="s">
        <v>514</v>
      </c>
      <c r="D1" s="1" t="s">
        <v>515</v>
      </c>
      <c r="E1" s="1" t="s">
        <v>516</v>
      </c>
      <c r="F1" s="1" t="s">
        <v>517</v>
      </c>
      <c r="G1" s="1" t="s">
        <v>518</v>
      </c>
    </row>
    <row r="2" spans="1:9" ht="15" customHeight="1" x14ac:dyDescent="0.2">
      <c r="A2" s="2">
        <v>1</v>
      </c>
      <c r="B2" s="2" t="s">
        <v>519</v>
      </c>
      <c r="C2" s="2">
        <v>36140682</v>
      </c>
      <c r="D2" s="2" t="s">
        <v>520</v>
      </c>
      <c r="E2" s="2" t="s">
        <v>521</v>
      </c>
      <c r="F2" s="2" t="s">
        <v>522</v>
      </c>
      <c r="G2" s="2" t="s">
        <v>523</v>
      </c>
      <c r="I2" s="3" t="s">
        <v>524</v>
      </c>
    </row>
    <row r="3" spans="1:9" ht="15" customHeight="1" x14ac:dyDescent="0.2">
      <c r="A3" s="2">
        <v>2</v>
      </c>
      <c r="B3" s="2" t="s">
        <v>525</v>
      </c>
      <c r="C3" s="2">
        <v>28482326</v>
      </c>
      <c r="D3" s="2" t="s">
        <v>520</v>
      </c>
      <c r="E3" s="2" t="s">
        <v>521</v>
      </c>
      <c r="F3" s="2" t="s">
        <v>526</v>
      </c>
      <c r="G3" s="2" t="s">
        <v>527</v>
      </c>
      <c r="I3" s="3" t="s">
        <v>528</v>
      </c>
    </row>
    <row r="4" spans="1:9" ht="15" customHeight="1" x14ac:dyDescent="0.2">
      <c r="A4" s="2">
        <v>3</v>
      </c>
      <c r="B4" s="2" t="s">
        <v>529</v>
      </c>
      <c r="C4" s="2">
        <v>32064894</v>
      </c>
      <c r="D4" s="2" t="s">
        <v>520</v>
      </c>
      <c r="E4" s="2" t="s">
        <v>521</v>
      </c>
      <c r="F4" s="2" t="s">
        <v>530</v>
      </c>
      <c r="G4" s="2" t="s">
        <v>527</v>
      </c>
    </row>
    <row r="5" spans="1:9" ht="15" customHeight="1" x14ac:dyDescent="0.2">
      <c r="A5" s="2">
        <v>4</v>
      </c>
      <c r="B5" s="2" t="s">
        <v>531</v>
      </c>
      <c r="C5" s="2">
        <v>35770227</v>
      </c>
      <c r="D5" s="2" t="s">
        <v>520</v>
      </c>
      <c r="E5" s="2" t="s">
        <v>521</v>
      </c>
      <c r="F5" s="2" t="s">
        <v>1837</v>
      </c>
      <c r="G5" s="2" t="s">
        <v>527</v>
      </c>
    </row>
    <row r="6" spans="1:9" ht="15" customHeight="1" x14ac:dyDescent="0.2">
      <c r="A6" s="2">
        <v>5</v>
      </c>
      <c r="B6" s="2" t="s">
        <v>532</v>
      </c>
      <c r="C6" s="2">
        <v>27683801</v>
      </c>
      <c r="D6" s="2" t="s">
        <v>520</v>
      </c>
      <c r="E6" s="2" t="s">
        <v>533</v>
      </c>
      <c r="F6" s="2" t="s">
        <v>534</v>
      </c>
      <c r="G6" s="2" t="s">
        <v>535</v>
      </c>
    </row>
    <row r="7" spans="1:9" ht="15" customHeight="1" x14ac:dyDescent="0.2">
      <c r="A7" s="2">
        <v>6</v>
      </c>
      <c r="B7" s="2" t="s">
        <v>536</v>
      </c>
      <c r="C7" s="2">
        <v>27113842</v>
      </c>
      <c r="D7" s="2" t="s">
        <v>520</v>
      </c>
      <c r="E7" s="2" t="s">
        <v>537</v>
      </c>
      <c r="F7" s="2" t="s">
        <v>534</v>
      </c>
      <c r="G7" s="2" t="s">
        <v>538</v>
      </c>
    </row>
    <row r="8" spans="1:9" ht="15" customHeight="1" x14ac:dyDescent="0.2">
      <c r="A8" s="2">
        <v>7</v>
      </c>
      <c r="B8" s="2" t="s">
        <v>539</v>
      </c>
      <c r="C8" s="2">
        <v>26285140</v>
      </c>
      <c r="D8" s="2" t="s">
        <v>520</v>
      </c>
      <c r="E8" s="2" t="s">
        <v>540</v>
      </c>
      <c r="F8" s="2" t="s">
        <v>534</v>
      </c>
      <c r="G8" s="2" t="s">
        <v>541</v>
      </c>
    </row>
    <row r="9" spans="1:9" ht="15" customHeight="1" x14ac:dyDescent="0.2">
      <c r="A9" s="2">
        <v>8</v>
      </c>
      <c r="B9" s="2" t="s">
        <v>542</v>
      </c>
      <c r="C9" s="2">
        <v>25294219</v>
      </c>
      <c r="D9" s="2" t="s">
        <v>520</v>
      </c>
      <c r="E9" s="2" t="s">
        <v>540</v>
      </c>
      <c r="F9" s="2" t="s">
        <v>526</v>
      </c>
      <c r="G9" s="2" t="s">
        <v>541</v>
      </c>
    </row>
    <row r="10" spans="1:9" ht="15" customHeight="1" x14ac:dyDescent="0.2">
      <c r="A10" s="2">
        <v>9</v>
      </c>
      <c r="B10" s="2" t="s">
        <v>543</v>
      </c>
      <c r="C10" s="2">
        <v>24310875</v>
      </c>
      <c r="D10" s="2" t="s">
        <v>520</v>
      </c>
      <c r="E10" s="2" t="s">
        <v>540</v>
      </c>
      <c r="F10" s="2" t="s">
        <v>534</v>
      </c>
      <c r="G10" s="2" t="s">
        <v>541</v>
      </c>
    </row>
    <row r="11" spans="1:9" ht="15" customHeight="1" x14ac:dyDescent="0.2">
      <c r="A11" s="2">
        <v>10</v>
      </c>
      <c r="B11" s="2" t="s">
        <v>544</v>
      </c>
      <c r="C11" s="2">
        <v>32619021</v>
      </c>
      <c r="D11" s="2" t="s">
        <v>520</v>
      </c>
      <c r="E11" s="2" t="s">
        <v>545</v>
      </c>
      <c r="F11" s="2" t="s">
        <v>522</v>
      </c>
      <c r="G11" s="2" t="s">
        <v>546</v>
      </c>
    </row>
    <row r="12" spans="1:9" ht="15" customHeight="1" x14ac:dyDescent="0.2">
      <c r="A12" s="2">
        <v>11</v>
      </c>
      <c r="B12" s="2" t="s">
        <v>547</v>
      </c>
      <c r="C12" s="2">
        <v>19074031</v>
      </c>
      <c r="D12" s="2" t="s">
        <v>520</v>
      </c>
      <c r="E12" s="2" t="s">
        <v>548</v>
      </c>
      <c r="F12" s="2" t="s">
        <v>534</v>
      </c>
      <c r="G12" s="2" t="s">
        <v>549</v>
      </c>
    </row>
    <row r="13" spans="1:9" ht="15" customHeight="1" x14ac:dyDescent="0.2">
      <c r="A13" s="2">
        <v>12</v>
      </c>
      <c r="B13" s="2" t="s">
        <v>550</v>
      </c>
      <c r="C13" s="2">
        <v>32105670</v>
      </c>
      <c r="D13" s="2" t="s">
        <v>520</v>
      </c>
      <c r="E13" s="2" t="s">
        <v>540</v>
      </c>
      <c r="F13" s="2" t="s">
        <v>526</v>
      </c>
      <c r="G13" s="2" t="s">
        <v>551</v>
      </c>
    </row>
    <row r="14" spans="1:9" ht="15" customHeight="1" x14ac:dyDescent="0.2">
      <c r="A14" s="2">
        <v>13</v>
      </c>
      <c r="B14" s="2" t="s">
        <v>552</v>
      </c>
      <c r="C14" s="2">
        <v>24503019</v>
      </c>
      <c r="D14" s="2" t="s">
        <v>520</v>
      </c>
      <c r="E14" s="2" t="s">
        <v>553</v>
      </c>
      <c r="F14" s="2" t="s">
        <v>534</v>
      </c>
      <c r="G14" s="2" t="s">
        <v>554</v>
      </c>
    </row>
    <row r="15" spans="1:9" ht="15" customHeight="1" x14ac:dyDescent="0.2">
      <c r="A15" s="2">
        <v>14</v>
      </c>
      <c r="B15" s="2" t="s">
        <v>555</v>
      </c>
      <c r="C15" s="2">
        <v>27211851</v>
      </c>
      <c r="D15" s="2" t="s">
        <v>520</v>
      </c>
      <c r="E15" s="2" t="s">
        <v>556</v>
      </c>
      <c r="F15" s="2" t="s">
        <v>557</v>
      </c>
      <c r="G15" s="2" t="s">
        <v>558</v>
      </c>
    </row>
    <row r="16" spans="1:9" ht="15" customHeight="1" x14ac:dyDescent="0.2">
      <c r="A16" s="2">
        <v>15</v>
      </c>
      <c r="B16" s="2" t="s">
        <v>559</v>
      </c>
      <c r="C16" s="2">
        <v>33719895</v>
      </c>
      <c r="D16" s="2" t="s">
        <v>520</v>
      </c>
      <c r="E16" s="2" t="s">
        <v>560</v>
      </c>
      <c r="F16" s="2" t="s">
        <v>561</v>
      </c>
      <c r="G16" s="2" t="s">
        <v>562</v>
      </c>
    </row>
    <row r="17" spans="1:7" ht="15" customHeight="1" x14ac:dyDescent="0.2">
      <c r="A17" s="2">
        <v>16</v>
      </c>
      <c r="B17" s="2" t="s">
        <v>563</v>
      </c>
      <c r="C17" s="2">
        <v>29950142</v>
      </c>
      <c r="D17" s="2" t="s">
        <v>564</v>
      </c>
      <c r="E17" s="2" t="s">
        <v>565</v>
      </c>
      <c r="F17" s="2" t="s">
        <v>566</v>
      </c>
      <c r="G17" s="2" t="s">
        <v>567</v>
      </c>
    </row>
    <row r="18" spans="1:7" ht="15" customHeight="1" x14ac:dyDescent="0.2">
      <c r="A18" s="2">
        <v>17</v>
      </c>
      <c r="B18" s="2" t="s">
        <v>568</v>
      </c>
      <c r="C18" s="2">
        <v>34093872</v>
      </c>
      <c r="D18" s="2" t="s">
        <v>564</v>
      </c>
      <c r="E18" s="2" t="s">
        <v>569</v>
      </c>
      <c r="F18" s="2" t="s">
        <v>570</v>
      </c>
      <c r="G18" s="2" t="s">
        <v>571</v>
      </c>
    </row>
    <row r="19" spans="1:7" ht="15" customHeight="1" x14ac:dyDescent="0.2">
      <c r="A19" s="2">
        <v>18</v>
      </c>
      <c r="B19" s="2" t="s">
        <v>572</v>
      </c>
      <c r="C19" s="2">
        <v>34446045</v>
      </c>
      <c r="D19" s="2" t="s">
        <v>564</v>
      </c>
      <c r="E19" s="2" t="s">
        <v>573</v>
      </c>
      <c r="F19" s="2" t="s">
        <v>574</v>
      </c>
      <c r="G19" t="s">
        <v>575</v>
      </c>
    </row>
    <row r="20" spans="1:7" ht="15" customHeight="1" x14ac:dyDescent="0.2">
      <c r="A20" s="2">
        <v>19</v>
      </c>
      <c r="B20" s="2" t="s">
        <v>1126</v>
      </c>
      <c r="C20" s="2">
        <v>34917083</v>
      </c>
      <c r="D20" s="2" t="s">
        <v>576</v>
      </c>
      <c r="E20" s="2" t="s">
        <v>577</v>
      </c>
      <c r="F20" s="2" t="s">
        <v>557</v>
      </c>
      <c r="G20" s="2" t="s">
        <v>578</v>
      </c>
    </row>
    <row r="21" spans="1:7" ht="15" customHeight="1" x14ac:dyDescent="0.2">
      <c r="A21" s="2">
        <v>20</v>
      </c>
      <c r="B21" s="2" t="s">
        <v>579</v>
      </c>
      <c r="C21" s="2">
        <v>36035360</v>
      </c>
      <c r="D21" s="2" t="s">
        <v>520</v>
      </c>
      <c r="E21" s="2" t="s">
        <v>580</v>
      </c>
      <c r="F21" s="2" t="s">
        <v>581</v>
      </c>
      <c r="G21" s="2" t="s">
        <v>582</v>
      </c>
    </row>
    <row r="22" spans="1:7" ht="15" customHeight="1" x14ac:dyDescent="0.2">
      <c r="A22" s="2">
        <v>21</v>
      </c>
      <c r="B22" s="2" t="s">
        <v>583</v>
      </c>
      <c r="C22" s="2">
        <v>33491566</v>
      </c>
      <c r="D22" s="2" t="s">
        <v>576</v>
      </c>
      <c r="E22" s="2" t="s">
        <v>584</v>
      </c>
      <c r="F22" s="2" t="s">
        <v>566</v>
      </c>
      <c r="G22" s="2" t="s">
        <v>585</v>
      </c>
    </row>
    <row r="23" spans="1:7" ht="15" customHeight="1" x14ac:dyDescent="0.2">
      <c r="A23" s="2">
        <v>22</v>
      </c>
      <c r="B23" s="2" t="s">
        <v>586</v>
      </c>
      <c r="C23" s="2">
        <v>35104011</v>
      </c>
      <c r="D23" s="2" t="s">
        <v>576</v>
      </c>
      <c r="E23" s="2" t="s">
        <v>587</v>
      </c>
      <c r="F23" s="2" t="s">
        <v>588</v>
      </c>
      <c r="G23" s="2" t="s">
        <v>589</v>
      </c>
    </row>
    <row r="24" spans="1:7" ht="15" customHeight="1" x14ac:dyDescent="0.2">
      <c r="A24" s="2">
        <v>23</v>
      </c>
      <c r="B24" s="2" t="s">
        <v>590</v>
      </c>
      <c r="C24" s="2">
        <v>31884422</v>
      </c>
      <c r="D24" s="2" t="s">
        <v>576</v>
      </c>
      <c r="E24" s="2" t="s">
        <v>591</v>
      </c>
      <c r="F24" s="2" t="s">
        <v>592</v>
      </c>
      <c r="G24" s="2" t="s">
        <v>593</v>
      </c>
    </row>
    <row r="25" spans="1:7" ht="15" customHeight="1" x14ac:dyDescent="0.2">
      <c r="A25" s="2">
        <v>24</v>
      </c>
      <c r="B25" s="2" t="s">
        <v>594</v>
      </c>
      <c r="C25" s="2">
        <v>20460467</v>
      </c>
      <c r="D25" s="2" t="s">
        <v>520</v>
      </c>
      <c r="E25" s="2" t="s">
        <v>595</v>
      </c>
      <c r="F25" s="2" t="s">
        <v>581</v>
      </c>
      <c r="G25" s="2" t="s">
        <v>596</v>
      </c>
    </row>
    <row r="26" spans="1:7" s="4" customFormat="1" ht="15" customHeight="1" x14ac:dyDescent="0.2">
      <c r="A26" s="2">
        <v>25</v>
      </c>
      <c r="B26" s="2" t="s">
        <v>597</v>
      </c>
      <c r="C26" s="2" t="s">
        <v>598</v>
      </c>
      <c r="D26" s="2" t="s">
        <v>520</v>
      </c>
      <c r="E26" s="2" t="s">
        <v>599</v>
      </c>
      <c r="F26" s="2" t="s">
        <v>526</v>
      </c>
      <c r="G26" s="2" t="s">
        <v>600</v>
      </c>
    </row>
    <row r="27" spans="1:7" s="4" customFormat="1" ht="15" customHeight="1" x14ac:dyDescent="0.2">
      <c r="A27" s="2">
        <v>26</v>
      </c>
      <c r="B27" s="2" t="s">
        <v>601</v>
      </c>
      <c r="C27" s="2">
        <v>27427974</v>
      </c>
      <c r="D27" s="2" t="s">
        <v>576</v>
      </c>
      <c r="E27" s="2" t="s">
        <v>565</v>
      </c>
      <c r="F27" s="2" t="s">
        <v>602</v>
      </c>
      <c r="G27" s="2" t="s">
        <v>567</v>
      </c>
    </row>
    <row r="28" spans="1:7" s="4" customFormat="1" ht="15" customHeight="1" x14ac:dyDescent="0.2">
      <c r="A28" s="2">
        <v>27</v>
      </c>
      <c r="B28" s="2" t="s">
        <v>603</v>
      </c>
      <c r="C28" s="2">
        <v>36734409</v>
      </c>
      <c r="D28" s="2" t="s">
        <v>520</v>
      </c>
      <c r="E28" s="2" t="s">
        <v>604</v>
      </c>
      <c r="F28" s="2" t="s">
        <v>526</v>
      </c>
      <c r="G28" s="2" t="s">
        <v>605</v>
      </c>
    </row>
    <row r="29" spans="1:7" s="4" customFormat="1" ht="15" customHeight="1" x14ac:dyDescent="0.2">
      <c r="A29" s="2">
        <v>28</v>
      </c>
      <c r="B29" s="2" t="s">
        <v>606</v>
      </c>
      <c r="C29" s="2">
        <v>31554934</v>
      </c>
      <c r="D29" s="2" t="s">
        <v>520</v>
      </c>
      <c r="E29" s="2" t="s">
        <v>607</v>
      </c>
      <c r="F29" s="2" t="s">
        <v>526</v>
      </c>
      <c r="G29" s="2" t="s">
        <v>600</v>
      </c>
    </row>
    <row r="30" spans="1:7" s="4" customFormat="1" ht="15" customHeight="1" x14ac:dyDescent="0.2">
      <c r="A30" s="2">
        <v>29</v>
      </c>
      <c r="B30" s="2" t="s">
        <v>608</v>
      </c>
      <c r="C30" s="2">
        <v>27009601</v>
      </c>
      <c r="D30" s="2" t="s">
        <v>520</v>
      </c>
      <c r="E30" s="2" t="s">
        <v>609</v>
      </c>
      <c r="F30" s="2" t="s">
        <v>526</v>
      </c>
      <c r="G30" s="2" t="s">
        <v>610</v>
      </c>
    </row>
    <row r="31" spans="1:7" s="4" customFormat="1" ht="15" customHeight="1" x14ac:dyDescent="0.2">
      <c r="A31" s="2">
        <v>30</v>
      </c>
      <c r="B31" s="2" t="s">
        <v>611</v>
      </c>
      <c r="C31" s="2">
        <v>24277722</v>
      </c>
      <c r="D31" s="2" t="s">
        <v>520</v>
      </c>
      <c r="E31" s="2" t="s">
        <v>609</v>
      </c>
      <c r="F31" s="2" t="s">
        <v>526</v>
      </c>
      <c r="G31" s="2" t="s">
        <v>612</v>
      </c>
    </row>
    <row r="32" spans="1:7" s="4" customFormat="1" ht="15" customHeight="1" x14ac:dyDescent="0.2">
      <c r="A32" s="2">
        <v>31</v>
      </c>
      <c r="B32" s="2" t="s">
        <v>613</v>
      </c>
      <c r="C32" s="2">
        <v>22513881</v>
      </c>
      <c r="D32" s="2" t="s">
        <v>520</v>
      </c>
      <c r="E32" s="2" t="s">
        <v>595</v>
      </c>
      <c r="F32" s="2" t="s">
        <v>526</v>
      </c>
      <c r="G32" s="2" t="s">
        <v>614</v>
      </c>
    </row>
    <row r="33" spans="1:7" s="4" customFormat="1" ht="15" customHeight="1" x14ac:dyDescent="0.2">
      <c r="A33" s="2">
        <v>32</v>
      </c>
      <c r="B33" s="2" t="s">
        <v>615</v>
      </c>
      <c r="C33" s="2">
        <v>31385133</v>
      </c>
      <c r="D33" s="2" t="s">
        <v>520</v>
      </c>
      <c r="E33" s="2" t="s">
        <v>616</v>
      </c>
      <c r="F33" s="2" t="s">
        <v>526</v>
      </c>
      <c r="G33" s="2" t="s">
        <v>617</v>
      </c>
    </row>
    <row r="34" spans="1:7" ht="15" customHeight="1" x14ac:dyDescent="0.2">
      <c r="A34" s="2">
        <v>33</v>
      </c>
      <c r="B34" s="2" t="s">
        <v>618</v>
      </c>
      <c r="C34" s="2">
        <v>35394671</v>
      </c>
      <c r="D34" s="2" t="s">
        <v>619</v>
      </c>
      <c r="E34" s="2" t="s">
        <v>620</v>
      </c>
      <c r="F34" s="2" t="s">
        <v>621</v>
      </c>
      <c r="G34" s="2" t="s">
        <v>622</v>
      </c>
    </row>
    <row r="35" spans="1:7" ht="15" customHeight="1" x14ac:dyDescent="0.2">
      <c r="A35" s="2">
        <v>34</v>
      </c>
      <c r="B35" s="2" t="s">
        <v>623</v>
      </c>
      <c r="C35" s="2">
        <v>33820760</v>
      </c>
      <c r="D35" s="2" t="s">
        <v>520</v>
      </c>
      <c r="E35" s="2" t="s">
        <v>624</v>
      </c>
      <c r="F35" s="2" t="s">
        <v>625</v>
      </c>
      <c r="G35" s="2" t="s">
        <v>626</v>
      </c>
    </row>
    <row r="36" spans="1:7" ht="15" customHeight="1" x14ac:dyDescent="0.2">
      <c r="A36" s="2">
        <v>35</v>
      </c>
      <c r="B36" s="2" t="s">
        <v>627</v>
      </c>
      <c r="C36" s="2">
        <v>34880752</v>
      </c>
      <c r="D36" s="2" t="s">
        <v>520</v>
      </c>
      <c r="E36" s="2" t="s">
        <v>628</v>
      </c>
      <c r="F36" s="2" t="s">
        <v>629</v>
      </c>
      <c r="G36" t="s">
        <v>1250</v>
      </c>
    </row>
    <row r="37" spans="1:7" ht="15" customHeight="1" x14ac:dyDescent="0.2">
      <c r="A37" s="2">
        <v>36</v>
      </c>
      <c r="B37" s="2" t="s">
        <v>630</v>
      </c>
      <c r="C37" s="2">
        <v>32571982</v>
      </c>
      <c r="D37" s="2" t="s">
        <v>576</v>
      </c>
      <c r="E37" s="2" t="s">
        <v>631</v>
      </c>
      <c r="F37" s="2" t="s">
        <v>632</v>
      </c>
      <c r="G37" s="2" t="s">
        <v>633</v>
      </c>
    </row>
    <row r="38" spans="1:7" ht="15" customHeight="1" x14ac:dyDescent="0.2">
      <c r="A38" s="2">
        <v>37</v>
      </c>
      <c r="B38" s="2" t="s">
        <v>634</v>
      </c>
      <c r="C38" s="2">
        <v>27044864</v>
      </c>
      <c r="D38" s="2" t="s">
        <v>619</v>
      </c>
      <c r="E38" s="2" t="s">
        <v>635</v>
      </c>
      <c r="F38" s="2" t="s">
        <v>636</v>
      </c>
      <c r="G38" s="2" t="s">
        <v>1249</v>
      </c>
    </row>
    <row r="39" spans="1:7" ht="15" customHeight="1" x14ac:dyDescent="0.2">
      <c r="A39" s="2">
        <v>38</v>
      </c>
      <c r="B39" s="2" t="s">
        <v>637</v>
      </c>
      <c r="C39" s="2">
        <v>30016619</v>
      </c>
      <c r="D39" s="2" t="s">
        <v>619</v>
      </c>
      <c r="E39" s="2" t="s">
        <v>638</v>
      </c>
      <c r="F39" s="2" t="s">
        <v>566</v>
      </c>
      <c r="G39" s="2" t="s">
        <v>639</v>
      </c>
    </row>
    <row r="40" spans="1:7" ht="15" customHeight="1" x14ac:dyDescent="0.2">
      <c r="A40" s="2">
        <v>39</v>
      </c>
      <c r="B40" s="2" t="s">
        <v>640</v>
      </c>
      <c r="C40" s="2">
        <v>35874275</v>
      </c>
      <c r="D40" s="2" t="s">
        <v>1129</v>
      </c>
      <c r="E40" s="2" t="s">
        <v>641</v>
      </c>
      <c r="F40" s="2" t="s">
        <v>557</v>
      </c>
      <c r="G40" s="2" t="s">
        <v>642</v>
      </c>
    </row>
    <row r="41" spans="1:7" ht="15" customHeight="1" x14ac:dyDescent="0.2">
      <c r="A41" s="2">
        <v>40</v>
      </c>
      <c r="B41" s="2" t="s">
        <v>643</v>
      </c>
      <c r="C41" s="2">
        <v>33764436</v>
      </c>
      <c r="D41" s="2" t="s">
        <v>619</v>
      </c>
      <c r="E41" s="2" t="s">
        <v>644</v>
      </c>
      <c r="F41" s="2" t="s">
        <v>557</v>
      </c>
      <c r="G41" s="2" t="s">
        <v>645</v>
      </c>
    </row>
    <row r="42" spans="1:7" ht="15" customHeight="1" x14ac:dyDescent="0.2">
      <c r="A42" s="2">
        <v>41</v>
      </c>
      <c r="B42" s="2" t="s">
        <v>646</v>
      </c>
      <c r="C42" s="2">
        <v>23676441</v>
      </c>
      <c r="D42" s="2" t="s">
        <v>619</v>
      </c>
      <c r="E42" s="2" t="s">
        <v>647</v>
      </c>
      <c r="F42" s="2" t="s">
        <v>566</v>
      </c>
      <c r="G42" s="2" t="s">
        <v>1248</v>
      </c>
    </row>
    <row r="43" spans="1:7" ht="15" customHeight="1" x14ac:dyDescent="0.2">
      <c r="A43" s="2">
        <v>42</v>
      </c>
      <c r="B43" s="2" t="s">
        <v>648</v>
      </c>
      <c r="C43" s="2">
        <v>19573594</v>
      </c>
      <c r="D43" s="2" t="s">
        <v>564</v>
      </c>
      <c r="E43" s="2" t="s">
        <v>649</v>
      </c>
      <c r="F43" s="2" t="s">
        <v>566</v>
      </c>
      <c r="G43" s="2" t="s">
        <v>650</v>
      </c>
    </row>
    <row r="44" spans="1:7" ht="15" customHeight="1" x14ac:dyDescent="0.2">
      <c r="A44" s="2">
        <v>43</v>
      </c>
      <c r="B44" s="2" t="s">
        <v>651</v>
      </c>
      <c r="C44" s="2">
        <v>25840997</v>
      </c>
      <c r="D44" s="2" t="s">
        <v>652</v>
      </c>
      <c r="E44" s="2" t="s">
        <v>653</v>
      </c>
      <c r="F44" s="2" t="s">
        <v>566</v>
      </c>
      <c r="G44" s="2" t="s">
        <v>654</v>
      </c>
    </row>
    <row r="45" spans="1:7" ht="15" customHeight="1" x14ac:dyDescent="0.2">
      <c r="A45" s="2">
        <v>44</v>
      </c>
      <c r="B45" s="2" t="s">
        <v>655</v>
      </c>
      <c r="C45" s="2">
        <v>22581777</v>
      </c>
      <c r="D45" s="2" t="s">
        <v>564</v>
      </c>
      <c r="E45" t="s">
        <v>656</v>
      </c>
      <c r="F45" s="2" t="s">
        <v>657</v>
      </c>
      <c r="G45" s="2" t="s">
        <v>658</v>
      </c>
    </row>
    <row r="46" spans="1:7" ht="15" customHeight="1" x14ac:dyDescent="0.2">
      <c r="A46" s="2">
        <v>45</v>
      </c>
      <c r="B46" s="2" t="s">
        <v>659</v>
      </c>
      <c r="C46" s="2">
        <v>22965115</v>
      </c>
      <c r="D46" s="2" t="s">
        <v>619</v>
      </c>
      <c r="E46" s="2" t="s">
        <v>660</v>
      </c>
      <c r="F46" s="2" t="s">
        <v>661</v>
      </c>
      <c r="G46" s="2" t="s">
        <v>662</v>
      </c>
    </row>
    <row r="47" spans="1:7" ht="15" customHeight="1" x14ac:dyDescent="0.2">
      <c r="A47" s="2">
        <v>46</v>
      </c>
      <c r="B47" s="2" t="s">
        <v>663</v>
      </c>
      <c r="C47" s="2">
        <v>31472965</v>
      </c>
      <c r="D47" s="2" t="s">
        <v>564</v>
      </c>
      <c r="E47" s="2" t="s">
        <v>664</v>
      </c>
      <c r="F47" s="2" t="s">
        <v>566</v>
      </c>
      <c r="G47" s="2" t="s">
        <v>665</v>
      </c>
    </row>
    <row r="48" spans="1:7" ht="15" customHeight="1" x14ac:dyDescent="0.2">
      <c r="A48" s="2">
        <v>47</v>
      </c>
      <c r="B48" s="2" t="s">
        <v>666</v>
      </c>
      <c r="C48" s="2">
        <v>23633659</v>
      </c>
      <c r="D48" s="2" t="s">
        <v>564</v>
      </c>
      <c r="E48" s="2" t="s">
        <v>667</v>
      </c>
      <c r="F48" s="2" t="s">
        <v>566</v>
      </c>
      <c r="G48" s="2" t="s">
        <v>668</v>
      </c>
    </row>
    <row r="49" spans="1:7" ht="15" customHeight="1" x14ac:dyDescent="0.2">
      <c r="A49" s="2">
        <v>48</v>
      </c>
      <c r="B49" s="2" t="s">
        <v>669</v>
      </c>
      <c r="C49" s="2">
        <v>36009301</v>
      </c>
      <c r="D49" s="2" t="s">
        <v>564</v>
      </c>
      <c r="E49" s="2" t="s">
        <v>670</v>
      </c>
      <c r="F49" s="2" t="s">
        <v>566</v>
      </c>
      <c r="G49" s="2" t="s">
        <v>671</v>
      </c>
    </row>
    <row r="50" spans="1:7" ht="15" customHeight="1" x14ac:dyDescent="0.2">
      <c r="A50" s="2">
        <v>49</v>
      </c>
      <c r="B50" s="2" t="s">
        <v>672</v>
      </c>
      <c r="C50" s="2">
        <v>32760495</v>
      </c>
      <c r="D50" s="2" t="s">
        <v>564</v>
      </c>
      <c r="E50" s="2" t="s">
        <v>673</v>
      </c>
      <c r="F50" s="2" t="s">
        <v>570</v>
      </c>
      <c r="G50" s="2" t="s">
        <v>1247</v>
      </c>
    </row>
    <row r="51" spans="1:7" ht="15" customHeight="1" x14ac:dyDescent="0.2">
      <c r="A51" s="2">
        <v>50</v>
      </c>
      <c r="B51" s="2" t="s">
        <v>674</v>
      </c>
      <c r="C51" s="2">
        <v>23275004</v>
      </c>
      <c r="D51" s="2" t="s">
        <v>619</v>
      </c>
      <c r="E51" s="2" t="s">
        <v>675</v>
      </c>
      <c r="F51" s="2" t="s">
        <v>676</v>
      </c>
      <c r="G51" s="2" t="s">
        <v>668</v>
      </c>
    </row>
    <row r="52" spans="1:7" ht="15" customHeight="1" x14ac:dyDescent="0.2">
      <c r="A52" s="2">
        <v>51</v>
      </c>
      <c r="B52" s="2" t="s">
        <v>677</v>
      </c>
      <c r="C52" s="2">
        <v>33648937</v>
      </c>
      <c r="D52" s="2" t="s">
        <v>619</v>
      </c>
      <c r="E52" t="s">
        <v>678</v>
      </c>
      <c r="F52" s="2" t="s">
        <v>570</v>
      </c>
      <c r="G52" s="2" t="s">
        <v>679</v>
      </c>
    </row>
    <row r="53" spans="1:7" ht="15" customHeight="1" x14ac:dyDescent="0.2">
      <c r="A53" s="2">
        <v>52</v>
      </c>
      <c r="B53" s="2" t="s">
        <v>680</v>
      </c>
      <c r="C53" s="2">
        <v>27582105</v>
      </c>
      <c r="D53" s="2" t="s">
        <v>564</v>
      </c>
      <c r="E53" s="2" t="s">
        <v>681</v>
      </c>
      <c r="F53" s="2" t="s">
        <v>566</v>
      </c>
      <c r="G53" t="s">
        <v>1246</v>
      </c>
    </row>
    <row r="54" spans="1:7" ht="15" customHeight="1" x14ac:dyDescent="0.2">
      <c r="A54" s="2">
        <v>53</v>
      </c>
      <c r="B54" s="2" t="s">
        <v>682</v>
      </c>
      <c r="C54" s="2">
        <v>31408727</v>
      </c>
      <c r="D54" s="2" t="s">
        <v>576</v>
      </c>
      <c r="E54" s="2" t="s">
        <v>683</v>
      </c>
      <c r="F54" s="2" t="s">
        <v>566</v>
      </c>
      <c r="G54" s="2" t="s">
        <v>684</v>
      </c>
    </row>
    <row r="55" spans="1:7" ht="15" customHeight="1" x14ac:dyDescent="0.2">
      <c r="A55" s="2">
        <v>54</v>
      </c>
      <c r="B55" s="2" t="s">
        <v>685</v>
      </c>
      <c r="C55" s="2">
        <v>26163000</v>
      </c>
      <c r="D55" s="2" t="s">
        <v>564</v>
      </c>
      <c r="E55" s="2" t="s">
        <v>686</v>
      </c>
      <c r="F55" s="2" t="s">
        <v>1838</v>
      </c>
      <c r="G55" t="s">
        <v>687</v>
      </c>
    </row>
    <row r="56" spans="1:7" ht="15" customHeight="1" x14ac:dyDescent="0.2">
      <c r="A56" s="2">
        <v>55</v>
      </c>
      <c r="B56" s="2" t="s">
        <v>688</v>
      </c>
      <c r="C56" s="2">
        <v>35596653</v>
      </c>
      <c r="D56" s="2" t="s">
        <v>564</v>
      </c>
      <c r="E56" s="2" t="s">
        <v>689</v>
      </c>
      <c r="F56" s="2" t="s">
        <v>570</v>
      </c>
      <c r="G56" s="2" t="s">
        <v>1245</v>
      </c>
    </row>
    <row r="57" spans="1:7" ht="15" customHeight="1" x14ac:dyDescent="0.2">
      <c r="A57" s="2">
        <v>56</v>
      </c>
      <c r="B57" s="2" t="s">
        <v>690</v>
      </c>
      <c r="C57" s="2">
        <v>33744340</v>
      </c>
      <c r="D57" s="2" t="s">
        <v>564</v>
      </c>
      <c r="E57" s="2" t="s">
        <v>691</v>
      </c>
      <c r="F57" s="2" t="s">
        <v>692</v>
      </c>
      <c r="G57" s="2" t="s">
        <v>693</v>
      </c>
    </row>
    <row r="58" spans="1:7" ht="15" customHeight="1" x14ac:dyDescent="0.2">
      <c r="A58" s="2">
        <v>57</v>
      </c>
      <c r="B58" s="2" t="s">
        <v>694</v>
      </c>
      <c r="C58" s="2">
        <v>33669070</v>
      </c>
      <c r="D58" s="2" t="s">
        <v>564</v>
      </c>
      <c r="E58" s="2" t="s">
        <v>695</v>
      </c>
      <c r="F58" s="2" t="s">
        <v>566</v>
      </c>
      <c r="G58" s="2" t="s">
        <v>1244</v>
      </c>
    </row>
    <row r="59" spans="1:7" ht="15" customHeight="1" x14ac:dyDescent="0.2">
      <c r="A59" s="2">
        <v>58</v>
      </c>
      <c r="B59" s="2" t="s">
        <v>696</v>
      </c>
      <c r="C59" s="2">
        <v>28259922</v>
      </c>
      <c r="D59" s="2" t="s">
        <v>564</v>
      </c>
      <c r="E59" s="2" t="s">
        <v>697</v>
      </c>
      <c r="F59" s="2" t="s">
        <v>625</v>
      </c>
      <c r="G59" s="2" t="s">
        <v>1243</v>
      </c>
    </row>
    <row r="60" spans="1:7" ht="15" customHeight="1" x14ac:dyDescent="0.2">
      <c r="A60" s="2">
        <v>59</v>
      </c>
      <c r="B60" s="2" t="s">
        <v>698</v>
      </c>
      <c r="C60" s="2">
        <v>20447451</v>
      </c>
      <c r="D60" s="2" t="s">
        <v>652</v>
      </c>
      <c r="E60" s="2" t="s">
        <v>699</v>
      </c>
      <c r="F60" s="2" t="s">
        <v>566</v>
      </c>
      <c r="G60" s="2" t="s">
        <v>700</v>
      </c>
    </row>
    <row r="61" spans="1:7" ht="15" customHeight="1" x14ac:dyDescent="0.2">
      <c r="A61" s="2">
        <v>60</v>
      </c>
      <c r="B61" s="2" t="s">
        <v>701</v>
      </c>
      <c r="C61" s="2">
        <v>23434824</v>
      </c>
      <c r="D61" s="2" t="s">
        <v>619</v>
      </c>
      <c r="E61" s="2" t="s">
        <v>702</v>
      </c>
      <c r="F61" s="2" t="s">
        <v>566</v>
      </c>
    </row>
    <row r="62" spans="1:7" ht="15" customHeight="1" x14ac:dyDescent="0.2">
      <c r="A62" s="2">
        <v>61</v>
      </c>
      <c r="B62" s="2" t="s">
        <v>703</v>
      </c>
      <c r="C62" s="2">
        <v>26453599</v>
      </c>
      <c r="D62" s="2" t="s">
        <v>704</v>
      </c>
      <c r="E62" s="2" t="s">
        <v>540</v>
      </c>
      <c r="F62" s="2" t="s">
        <v>557</v>
      </c>
      <c r="G62" s="2" t="s">
        <v>610</v>
      </c>
    </row>
    <row r="63" spans="1:7" ht="15" customHeight="1" x14ac:dyDescent="0.2">
      <c r="A63" s="2">
        <v>62</v>
      </c>
      <c r="B63" s="2" t="s">
        <v>705</v>
      </c>
      <c r="C63" s="2">
        <v>27788496</v>
      </c>
      <c r="D63" s="2" t="s">
        <v>564</v>
      </c>
      <c r="E63" s="2" t="s">
        <v>706</v>
      </c>
      <c r="F63" s="2" t="s">
        <v>566</v>
      </c>
      <c r="G63" s="2" t="s">
        <v>707</v>
      </c>
    </row>
    <row r="64" spans="1:7" ht="15" customHeight="1" x14ac:dyDescent="0.2">
      <c r="A64" s="2">
        <v>63</v>
      </c>
      <c r="B64" s="2" t="s">
        <v>708</v>
      </c>
      <c r="C64" s="2">
        <v>32777703</v>
      </c>
      <c r="D64" s="2" t="s">
        <v>564</v>
      </c>
      <c r="E64" s="2" t="s">
        <v>709</v>
      </c>
      <c r="F64" s="2" t="s">
        <v>566</v>
      </c>
      <c r="G64" s="2" t="s">
        <v>1242</v>
      </c>
    </row>
    <row r="65" spans="1:7" ht="15" customHeight="1" x14ac:dyDescent="0.2">
      <c r="A65" s="2">
        <v>64</v>
      </c>
      <c r="B65" s="2" t="s">
        <v>710</v>
      </c>
      <c r="C65" s="2">
        <v>19864258</v>
      </c>
      <c r="D65" s="2" t="s">
        <v>564</v>
      </c>
      <c r="E65" s="2" t="s">
        <v>711</v>
      </c>
      <c r="F65" s="2" t="s">
        <v>566</v>
      </c>
      <c r="G65" s="2" t="s">
        <v>668</v>
      </c>
    </row>
    <row r="66" spans="1:7" ht="15" customHeight="1" x14ac:dyDescent="0.2">
      <c r="A66" s="2">
        <v>65</v>
      </c>
      <c r="B66" s="2" t="s">
        <v>712</v>
      </c>
      <c r="C66" s="2">
        <v>29546425</v>
      </c>
      <c r="D66" s="2" t="s">
        <v>564</v>
      </c>
      <c r="E66" s="2" t="s">
        <v>713</v>
      </c>
      <c r="F66" s="2" t="s">
        <v>570</v>
      </c>
      <c r="G66" s="2" t="s">
        <v>714</v>
      </c>
    </row>
    <row r="67" spans="1:7" ht="15" customHeight="1" x14ac:dyDescent="0.2">
      <c r="A67" s="2">
        <v>66</v>
      </c>
      <c r="B67" s="2" t="s">
        <v>715</v>
      </c>
      <c r="C67" s="2">
        <v>25843654</v>
      </c>
      <c r="D67" s="2" t="s">
        <v>619</v>
      </c>
      <c r="E67" s="2" t="s">
        <v>716</v>
      </c>
      <c r="F67" s="2" t="s">
        <v>566</v>
      </c>
      <c r="G67" s="2" t="s">
        <v>717</v>
      </c>
    </row>
    <row r="68" spans="1:7" ht="15" customHeight="1" x14ac:dyDescent="0.2">
      <c r="A68" s="2">
        <v>67</v>
      </c>
      <c r="B68" s="2" t="s">
        <v>718</v>
      </c>
      <c r="C68" s="2">
        <v>23571756</v>
      </c>
      <c r="D68" s="2" t="s">
        <v>564</v>
      </c>
      <c r="E68" s="2" t="s">
        <v>691</v>
      </c>
      <c r="F68" s="2" t="s">
        <v>566</v>
      </c>
      <c r="G68" s="2" t="s">
        <v>719</v>
      </c>
    </row>
    <row r="69" spans="1:7" ht="15" customHeight="1" x14ac:dyDescent="0.2">
      <c r="A69" s="2">
        <v>68</v>
      </c>
      <c r="B69" s="2" t="s">
        <v>720</v>
      </c>
      <c r="C69" s="2">
        <v>29928229</v>
      </c>
      <c r="D69" s="2" t="s">
        <v>652</v>
      </c>
      <c r="E69" s="2" t="s">
        <v>721</v>
      </c>
      <c r="F69" s="2" t="s">
        <v>722</v>
      </c>
      <c r="G69" s="2" t="s">
        <v>723</v>
      </c>
    </row>
    <row r="70" spans="1:7" ht="15" customHeight="1" x14ac:dyDescent="0.2">
      <c r="A70" s="2">
        <v>69</v>
      </c>
      <c r="B70" s="2" t="s">
        <v>724</v>
      </c>
      <c r="C70" s="2">
        <v>19027064</v>
      </c>
      <c r="D70" s="2" t="s">
        <v>564</v>
      </c>
      <c r="E70" s="2" t="s">
        <v>725</v>
      </c>
      <c r="F70" s="2" t="s">
        <v>566</v>
      </c>
      <c r="G70" s="2" t="s">
        <v>726</v>
      </c>
    </row>
    <row r="71" spans="1:7" ht="15" customHeight="1" x14ac:dyDescent="0.2">
      <c r="A71" s="2">
        <v>70</v>
      </c>
      <c r="B71" s="2" t="s">
        <v>727</v>
      </c>
      <c r="C71" s="2">
        <v>31442569</v>
      </c>
      <c r="D71" s="2" t="s">
        <v>619</v>
      </c>
      <c r="E71" s="2" t="s">
        <v>667</v>
      </c>
      <c r="F71" s="2" t="s">
        <v>566</v>
      </c>
      <c r="G71" s="2" t="s">
        <v>1241</v>
      </c>
    </row>
    <row r="72" spans="1:7" ht="15" customHeight="1" x14ac:dyDescent="0.2">
      <c r="A72" s="2">
        <v>71</v>
      </c>
      <c r="B72" s="2" t="s">
        <v>728</v>
      </c>
      <c r="C72" s="2">
        <v>18585365</v>
      </c>
      <c r="D72" s="2" t="s">
        <v>619</v>
      </c>
      <c r="E72" s="2" t="s">
        <v>729</v>
      </c>
      <c r="F72" s="2" t="s">
        <v>566</v>
      </c>
      <c r="G72" s="2" t="s">
        <v>730</v>
      </c>
    </row>
    <row r="73" spans="1:7" ht="15" customHeight="1" x14ac:dyDescent="0.2">
      <c r="A73" s="2">
        <v>72</v>
      </c>
      <c r="B73" s="2" t="s">
        <v>731</v>
      </c>
      <c r="C73" s="2">
        <v>36528059</v>
      </c>
      <c r="D73" s="2" t="s">
        <v>564</v>
      </c>
      <c r="E73" s="2" t="s">
        <v>732</v>
      </c>
      <c r="F73" s="2" t="s">
        <v>570</v>
      </c>
      <c r="G73" s="2" t="s">
        <v>1240</v>
      </c>
    </row>
    <row r="74" spans="1:7" ht="15" customHeight="1" x14ac:dyDescent="0.2">
      <c r="A74" s="2">
        <v>73</v>
      </c>
      <c r="B74" s="2" t="s">
        <v>733</v>
      </c>
      <c r="C74" s="2">
        <v>32269681</v>
      </c>
      <c r="D74" s="2" t="s">
        <v>734</v>
      </c>
      <c r="E74" s="2" t="s">
        <v>735</v>
      </c>
      <c r="F74" s="2" t="s">
        <v>566</v>
      </c>
      <c r="G74" s="2" t="s">
        <v>1239</v>
      </c>
    </row>
    <row r="75" spans="1:7" ht="15" customHeight="1" x14ac:dyDescent="0.2">
      <c r="A75" s="2">
        <v>74</v>
      </c>
      <c r="B75" s="2" t="s">
        <v>736</v>
      </c>
      <c r="C75" s="2">
        <v>29752288</v>
      </c>
      <c r="D75" s="2" t="s">
        <v>619</v>
      </c>
      <c r="E75" s="2" t="s">
        <v>540</v>
      </c>
      <c r="F75" s="2" t="s">
        <v>557</v>
      </c>
      <c r="G75" s="2" t="s">
        <v>737</v>
      </c>
    </row>
    <row r="76" spans="1:7" ht="15" customHeight="1" x14ac:dyDescent="0.2">
      <c r="A76" s="2">
        <v>75</v>
      </c>
      <c r="B76" s="2" t="s">
        <v>738</v>
      </c>
      <c r="C76" s="2">
        <v>19028565</v>
      </c>
      <c r="D76" s="2" t="s">
        <v>619</v>
      </c>
      <c r="E76" s="2" t="s">
        <v>595</v>
      </c>
      <c r="F76" s="2" t="s">
        <v>566</v>
      </c>
      <c r="G76" s="2" t="s">
        <v>739</v>
      </c>
    </row>
    <row r="77" spans="1:7" ht="15" customHeight="1" x14ac:dyDescent="0.2">
      <c r="A77" s="2">
        <v>76</v>
      </c>
      <c r="B77" s="2" t="s">
        <v>740</v>
      </c>
      <c r="C77" s="2">
        <v>30934992</v>
      </c>
      <c r="D77" s="2" t="s">
        <v>564</v>
      </c>
      <c r="E77" s="2" t="s">
        <v>741</v>
      </c>
      <c r="F77" s="2" t="s">
        <v>566</v>
      </c>
      <c r="G77" s="2" t="s">
        <v>1238</v>
      </c>
    </row>
    <row r="78" spans="1:7" ht="15" customHeight="1" x14ac:dyDescent="0.2">
      <c r="A78" s="2">
        <v>77</v>
      </c>
      <c r="B78" s="2" t="s">
        <v>742</v>
      </c>
      <c r="C78" s="2">
        <v>29953917</v>
      </c>
      <c r="D78" s="2" t="s">
        <v>564</v>
      </c>
      <c r="E78" s="2" t="s">
        <v>691</v>
      </c>
      <c r="F78" s="2" t="s">
        <v>566</v>
      </c>
      <c r="G78" t="s">
        <v>1237</v>
      </c>
    </row>
    <row r="79" spans="1:7" ht="15" customHeight="1" x14ac:dyDescent="0.2">
      <c r="A79" s="2">
        <v>78</v>
      </c>
      <c r="B79" s="2" t="s">
        <v>743</v>
      </c>
      <c r="C79" s="2">
        <v>15923610</v>
      </c>
      <c r="D79" s="2" t="s">
        <v>564</v>
      </c>
      <c r="E79" s="2" t="s">
        <v>744</v>
      </c>
      <c r="F79" s="2" t="s">
        <v>745</v>
      </c>
      <c r="G79" s="2" t="s">
        <v>746</v>
      </c>
    </row>
    <row r="80" spans="1:7" ht="15" customHeight="1" x14ac:dyDescent="0.2">
      <c r="A80" s="2">
        <v>79</v>
      </c>
      <c r="B80" s="2" t="s">
        <v>747</v>
      </c>
      <c r="C80" s="2">
        <v>24075747</v>
      </c>
      <c r="D80" s="2" t="s">
        <v>564</v>
      </c>
      <c r="E80" s="2" t="s">
        <v>748</v>
      </c>
      <c r="F80" s="2" t="s">
        <v>566</v>
      </c>
      <c r="G80" s="2" t="s">
        <v>1236</v>
      </c>
    </row>
    <row r="81" spans="1:7" ht="15" customHeight="1" x14ac:dyDescent="0.2">
      <c r="A81" s="2">
        <v>80</v>
      </c>
      <c r="B81" s="2" t="s">
        <v>749</v>
      </c>
      <c r="C81" s="2">
        <v>18687751</v>
      </c>
      <c r="D81" s="2" t="s">
        <v>564</v>
      </c>
      <c r="E81" s="2" t="s">
        <v>750</v>
      </c>
      <c r="F81" s="2" t="s">
        <v>566</v>
      </c>
      <c r="G81" s="2" t="s">
        <v>1235</v>
      </c>
    </row>
    <row r="82" spans="1:7" ht="15" customHeight="1" x14ac:dyDescent="0.2">
      <c r="A82" s="2">
        <v>81</v>
      </c>
      <c r="B82" s="2" t="s">
        <v>751</v>
      </c>
      <c r="C82" s="2">
        <v>33253607</v>
      </c>
      <c r="D82" s="2" t="s">
        <v>652</v>
      </c>
      <c r="E82" s="2" t="s">
        <v>752</v>
      </c>
      <c r="F82" s="2" t="s">
        <v>566</v>
      </c>
      <c r="G82" s="2" t="s">
        <v>753</v>
      </c>
    </row>
    <row r="83" spans="1:7" ht="15" customHeight="1" x14ac:dyDescent="0.2">
      <c r="A83" s="2">
        <v>82</v>
      </c>
      <c r="B83" s="2" t="s">
        <v>754</v>
      </c>
      <c r="C83" s="2">
        <v>19608619</v>
      </c>
      <c r="D83" s="2" t="s">
        <v>564</v>
      </c>
      <c r="E83" s="2" t="s">
        <v>755</v>
      </c>
      <c r="F83" s="2" t="s">
        <v>841</v>
      </c>
      <c r="G83" s="2" t="s">
        <v>756</v>
      </c>
    </row>
    <row r="84" spans="1:7" ht="15" customHeight="1" x14ac:dyDescent="0.2">
      <c r="A84" s="2">
        <v>83</v>
      </c>
      <c r="B84" s="2" t="s">
        <v>757</v>
      </c>
      <c r="C84" s="2">
        <v>36934645</v>
      </c>
      <c r="D84" s="2" t="s">
        <v>758</v>
      </c>
      <c r="E84" s="2" t="s">
        <v>759</v>
      </c>
      <c r="F84" s="2" t="s">
        <v>760</v>
      </c>
      <c r="G84" s="2" t="s">
        <v>1234</v>
      </c>
    </row>
    <row r="85" spans="1:7" ht="15" customHeight="1" x14ac:dyDescent="0.2">
      <c r="A85" s="2">
        <v>84</v>
      </c>
      <c r="B85" s="2" t="s">
        <v>761</v>
      </c>
      <c r="C85" s="2">
        <v>14517554</v>
      </c>
      <c r="D85" s="2" t="s">
        <v>619</v>
      </c>
      <c r="E85" s="2" t="s">
        <v>762</v>
      </c>
      <c r="F85" s="2" t="s">
        <v>1825</v>
      </c>
      <c r="G85" s="2" t="s">
        <v>763</v>
      </c>
    </row>
    <row r="86" spans="1:7" ht="15" customHeight="1" x14ac:dyDescent="0.2">
      <c r="A86" s="2">
        <v>85</v>
      </c>
      <c r="B86" s="2" t="s">
        <v>764</v>
      </c>
      <c r="C86" s="2">
        <v>20089859</v>
      </c>
      <c r="D86" s="2" t="s">
        <v>619</v>
      </c>
      <c r="E86" s="2" t="s">
        <v>765</v>
      </c>
      <c r="F86" s="2" t="s">
        <v>566</v>
      </c>
      <c r="G86" s="2" t="s">
        <v>766</v>
      </c>
    </row>
    <row r="87" spans="1:7" ht="15" customHeight="1" x14ac:dyDescent="0.2">
      <c r="A87" s="2">
        <v>86</v>
      </c>
      <c r="B87" s="2" t="s">
        <v>767</v>
      </c>
      <c r="C87" s="2">
        <v>19584930</v>
      </c>
      <c r="D87" s="2" t="s">
        <v>619</v>
      </c>
      <c r="E87" s="2" t="s">
        <v>595</v>
      </c>
      <c r="F87" s="2" t="s">
        <v>566</v>
      </c>
      <c r="G87" s="2" t="s">
        <v>1233</v>
      </c>
    </row>
    <row r="88" spans="1:7" ht="15" customHeight="1" x14ac:dyDescent="0.2">
      <c r="A88" s="2">
        <v>87</v>
      </c>
      <c r="B88" s="2" t="s">
        <v>768</v>
      </c>
      <c r="C88" s="2">
        <v>29945930</v>
      </c>
      <c r="D88" s="2" t="s">
        <v>619</v>
      </c>
      <c r="E88" s="2" t="s">
        <v>769</v>
      </c>
      <c r="F88" s="2" t="s">
        <v>676</v>
      </c>
      <c r="G88" s="2" t="s">
        <v>1232</v>
      </c>
    </row>
    <row r="89" spans="1:7" ht="15" customHeight="1" x14ac:dyDescent="0.2">
      <c r="A89" s="2">
        <v>88</v>
      </c>
      <c r="B89" s="2" t="s">
        <v>770</v>
      </c>
      <c r="C89" s="2">
        <v>29742982</v>
      </c>
      <c r="D89" s="2" t="s">
        <v>652</v>
      </c>
      <c r="E89" s="2" t="s">
        <v>771</v>
      </c>
      <c r="F89" s="2" t="s">
        <v>566</v>
      </c>
      <c r="G89" s="2" t="s">
        <v>772</v>
      </c>
    </row>
    <row r="90" spans="1:7" ht="15" customHeight="1" x14ac:dyDescent="0.2">
      <c r="A90" s="2">
        <v>89</v>
      </c>
      <c r="B90" s="2" t="s">
        <v>773</v>
      </c>
      <c r="C90" s="2">
        <v>22089114</v>
      </c>
      <c r="D90" s="2" t="s">
        <v>564</v>
      </c>
      <c r="E90" s="2" t="s">
        <v>774</v>
      </c>
      <c r="F90" s="2" t="s">
        <v>566</v>
      </c>
      <c r="G90" s="2" t="s">
        <v>775</v>
      </c>
    </row>
    <row r="91" spans="1:7" ht="15" customHeight="1" x14ac:dyDescent="0.2">
      <c r="A91" s="2">
        <v>90</v>
      </c>
      <c r="B91" s="2" t="s">
        <v>776</v>
      </c>
      <c r="C91" s="2">
        <v>23738042</v>
      </c>
      <c r="D91" s="2" t="s">
        <v>564</v>
      </c>
      <c r="E91" s="2" t="s">
        <v>1897</v>
      </c>
      <c r="F91" s="2" t="s">
        <v>566</v>
      </c>
      <c r="G91" s="2" t="s">
        <v>1231</v>
      </c>
    </row>
    <row r="92" spans="1:7" ht="15" customHeight="1" x14ac:dyDescent="0.2">
      <c r="A92" s="2">
        <v>91</v>
      </c>
      <c r="B92" s="2" t="s">
        <v>777</v>
      </c>
      <c r="C92" s="2">
        <v>37507374</v>
      </c>
      <c r="D92" s="2" t="s">
        <v>619</v>
      </c>
      <c r="E92" s="2" t="s">
        <v>540</v>
      </c>
      <c r="F92" s="2" t="s">
        <v>1824</v>
      </c>
      <c r="G92" t="s">
        <v>1230</v>
      </c>
    </row>
    <row r="93" spans="1:7" ht="15" customHeight="1" x14ac:dyDescent="0.2">
      <c r="A93" s="2">
        <v>92</v>
      </c>
      <c r="B93" s="2" t="s">
        <v>778</v>
      </c>
      <c r="C93" s="2">
        <v>17925401</v>
      </c>
      <c r="D93" s="2" t="s">
        <v>619</v>
      </c>
      <c r="E93" s="2" t="s">
        <v>1144</v>
      </c>
      <c r="F93" s="2" t="s">
        <v>625</v>
      </c>
      <c r="G93" s="2" t="s">
        <v>779</v>
      </c>
    </row>
    <row r="94" spans="1:7" ht="15" customHeight="1" x14ac:dyDescent="0.2">
      <c r="A94" s="2">
        <v>93</v>
      </c>
      <c r="B94" s="2" t="s">
        <v>780</v>
      </c>
      <c r="C94" s="2">
        <v>22138520</v>
      </c>
      <c r="D94" s="2" t="s">
        <v>619</v>
      </c>
      <c r="E94" s="2" t="s">
        <v>781</v>
      </c>
      <c r="F94" s="2" t="s">
        <v>1824</v>
      </c>
      <c r="G94" s="2" t="s">
        <v>782</v>
      </c>
    </row>
    <row r="95" spans="1:7" ht="15" customHeight="1" x14ac:dyDescent="0.2">
      <c r="A95" s="2">
        <v>94</v>
      </c>
      <c r="B95" s="2" t="s">
        <v>783</v>
      </c>
      <c r="C95" s="2">
        <v>29125538</v>
      </c>
      <c r="D95" s="2" t="s">
        <v>564</v>
      </c>
      <c r="E95" s="2" t="s">
        <v>784</v>
      </c>
      <c r="F95" s="2" t="s">
        <v>676</v>
      </c>
      <c r="G95" s="2" t="s">
        <v>1229</v>
      </c>
    </row>
    <row r="96" spans="1:7" ht="15" customHeight="1" x14ac:dyDescent="0.2">
      <c r="A96" s="2">
        <v>95</v>
      </c>
      <c r="B96" s="2" t="s">
        <v>785</v>
      </c>
      <c r="C96" s="2">
        <v>28298215</v>
      </c>
      <c r="D96" s="2" t="s">
        <v>652</v>
      </c>
      <c r="E96" s="2" t="s">
        <v>1145</v>
      </c>
      <c r="F96" s="2" t="s">
        <v>786</v>
      </c>
      <c r="G96" s="2" t="s">
        <v>787</v>
      </c>
    </row>
    <row r="97" spans="1:7" ht="15" customHeight="1" x14ac:dyDescent="0.2">
      <c r="A97" s="2">
        <v>96</v>
      </c>
      <c r="B97" s="2" t="s">
        <v>788</v>
      </c>
      <c r="C97" s="2">
        <v>27183581</v>
      </c>
      <c r="D97" s="2" t="s">
        <v>619</v>
      </c>
      <c r="E97" s="2" t="s">
        <v>789</v>
      </c>
      <c r="F97" s="2" t="s">
        <v>566</v>
      </c>
      <c r="G97" s="2" t="s">
        <v>1228</v>
      </c>
    </row>
    <row r="98" spans="1:7" ht="15" customHeight="1" x14ac:dyDescent="0.2">
      <c r="A98" s="2">
        <v>97</v>
      </c>
      <c r="B98" s="2" t="s">
        <v>790</v>
      </c>
      <c r="C98" s="2">
        <v>27671111</v>
      </c>
      <c r="D98" s="2" t="s">
        <v>619</v>
      </c>
      <c r="E98" s="2" t="s">
        <v>791</v>
      </c>
      <c r="F98" s="2" t="s">
        <v>786</v>
      </c>
      <c r="G98" s="2" t="s">
        <v>792</v>
      </c>
    </row>
    <row r="99" spans="1:7" ht="15" customHeight="1" x14ac:dyDescent="0.2">
      <c r="A99" s="2">
        <v>98</v>
      </c>
      <c r="B99" s="2" t="s">
        <v>793</v>
      </c>
      <c r="C99" s="2">
        <v>24380877</v>
      </c>
      <c r="D99" s="2" t="s">
        <v>564</v>
      </c>
      <c r="E99" s="2" t="s">
        <v>794</v>
      </c>
      <c r="F99" s="2" t="s">
        <v>625</v>
      </c>
      <c r="G99" s="2" t="s">
        <v>795</v>
      </c>
    </row>
    <row r="100" spans="1:7" ht="15" customHeight="1" x14ac:dyDescent="0.2">
      <c r="A100" s="2">
        <v>99</v>
      </c>
      <c r="B100" s="2" t="s">
        <v>796</v>
      </c>
      <c r="C100" s="2">
        <v>25349122</v>
      </c>
      <c r="D100" s="2" t="s">
        <v>564</v>
      </c>
      <c r="E100" s="2" t="s">
        <v>797</v>
      </c>
      <c r="F100" s="2" t="s">
        <v>798</v>
      </c>
      <c r="G100" s="2" t="s">
        <v>1227</v>
      </c>
    </row>
    <row r="101" spans="1:7" ht="15" customHeight="1" x14ac:dyDescent="0.2">
      <c r="A101" s="2">
        <v>100</v>
      </c>
      <c r="B101" s="2" t="s">
        <v>799</v>
      </c>
      <c r="C101" s="2">
        <v>17077087</v>
      </c>
      <c r="D101" s="2" t="s">
        <v>564</v>
      </c>
      <c r="E101" s="2" t="s">
        <v>800</v>
      </c>
      <c r="F101" s="2" t="s">
        <v>566</v>
      </c>
      <c r="G101" s="2" t="s">
        <v>1226</v>
      </c>
    </row>
    <row r="102" spans="1:7" ht="15" customHeight="1" x14ac:dyDescent="0.2">
      <c r="A102" s="2">
        <v>101</v>
      </c>
      <c r="B102" s="2" t="s">
        <v>801</v>
      </c>
      <c r="C102" s="2">
        <v>27860235</v>
      </c>
      <c r="D102" s="2" t="s">
        <v>576</v>
      </c>
      <c r="E102" s="2" t="s">
        <v>802</v>
      </c>
      <c r="F102" s="2" t="s">
        <v>803</v>
      </c>
      <c r="G102" s="2" t="s">
        <v>1225</v>
      </c>
    </row>
    <row r="103" spans="1:7" ht="15" customHeight="1" x14ac:dyDescent="0.2">
      <c r="A103" s="2">
        <v>102</v>
      </c>
      <c r="B103" s="2" t="s">
        <v>804</v>
      </c>
      <c r="C103" s="2">
        <v>31628195</v>
      </c>
      <c r="D103" s="2" t="s">
        <v>564</v>
      </c>
      <c r="E103" s="2" t="s">
        <v>805</v>
      </c>
      <c r="F103" s="2" t="s">
        <v>1847</v>
      </c>
      <c r="G103" s="2" t="s">
        <v>1224</v>
      </c>
    </row>
    <row r="104" spans="1:7" ht="15" customHeight="1" x14ac:dyDescent="0.2">
      <c r="A104" s="2">
        <v>103</v>
      </c>
      <c r="B104" s="2" t="s">
        <v>806</v>
      </c>
      <c r="C104" s="2">
        <v>31010200</v>
      </c>
      <c r="D104" s="2" t="s">
        <v>619</v>
      </c>
      <c r="E104" s="2" t="s">
        <v>807</v>
      </c>
      <c r="F104" s="2" t="s">
        <v>566</v>
      </c>
      <c r="G104" s="2" t="s">
        <v>1223</v>
      </c>
    </row>
    <row r="105" spans="1:7" ht="15" customHeight="1" x14ac:dyDescent="0.2">
      <c r="A105" s="2">
        <v>104</v>
      </c>
      <c r="B105" s="2" t="s">
        <v>808</v>
      </c>
      <c r="C105" s="2">
        <v>20682644</v>
      </c>
      <c r="D105" s="2" t="s">
        <v>576</v>
      </c>
      <c r="E105" s="2" t="s">
        <v>809</v>
      </c>
      <c r="F105" s="2" t="s">
        <v>625</v>
      </c>
      <c r="G105" s="2" t="s">
        <v>810</v>
      </c>
    </row>
    <row r="106" spans="1:7" ht="15" customHeight="1" x14ac:dyDescent="0.2">
      <c r="A106" s="2">
        <v>105</v>
      </c>
      <c r="B106" s="2" t="s">
        <v>811</v>
      </c>
      <c r="C106" s="2">
        <v>22676582</v>
      </c>
      <c r="D106" s="2" t="s">
        <v>652</v>
      </c>
      <c r="E106" s="2" t="s">
        <v>812</v>
      </c>
      <c r="F106" s="2" t="s">
        <v>625</v>
      </c>
      <c r="G106" s="2" t="s">
        <v>1222</v>
      </c>
    </row>
    <row r="107" spans="1:7" ht="15" customHeight="1" x14ac:dyDescent="0.2">
      <c r="A107" s="2">
        <v>106</v>
      </c>
      <c r="B107" s="2" t="s">
        <v>813</v>
      </c>
      <c r="C107" s="2">
        <v>30233596</v>
      </c>
      <c r="D107" s="2" t="s">
        <v>576</v>
      </c>
      <c r="E107" s="2" t="s">
        <v>565</v>
      </c>
      <c r="F107" s="2" t="s">
        <v>566</v>
      </c>
      <c r="G107" s="2" t="s">
        <v>814</v>
      </c>
    </row>
    <row r="108" spans="1:7" ht="15" customHeight="1" x14ac:dyDescent="0.2">
      <c r="A108" s="2">
        <v>107</v>
      </c>
      <c r="B108" s="2" t="s">
        <v>815</v>
      </c>
      <c r="C108" s="2">
        <v>31423010</v>
      </c>
      <c r="D108" s="2" t="s">
        <v>576</v>
      </c>
      <c r="E108" s="2" t="s">
        <v>816</v>
      </c>
      <c r="F108" s="2" t="s">
        <v>1824</v>
      </c>
      <c r="G108" s="2" t="s">
        <v>817</v>
      </c>
    </row>
    <row r="109" spans="1:7" ht="15" customHeight="1" x14ac:dyDescent="0.2">
      <c r="A109" s="2">
        <v>108</v>
      </c>
      <c r="B109" s="2" t="s">
        <v>818</v>
      </c>
      <c r="C109" s="2">
        <v>17636022</v>
      </c>
      <c r="D109" s="2" t="s">
        <v>576</v>
      </c>
      <c r="E109" s="2" t="s">
        <v>819</v>
      </c>
      <c r="F109" s="2" t="s">
        <v>566</v>
      </c>
      <c r="G109" s="2" t="s">
        <v>820</v>
      </c>
    </row>
    <row r="110" spans="1:7" ht="15" customHeight="1" x14ac:dyDescent="0.2">
      <c r="A110" s="2">
        <v>109</v>
      </c>
      <c r="B110" s="2" t="s">
        <v>821</v>
      </c>
      <c r="C110" s="2">
        <v>20647686</v>
      </c>
      <c r="D110" s="2" t="s">
        <v>576</v>
      </c>
      <c r="E110" s="2" t="s">
        <v>822</v>
      </c>
      <c r="F110" s="2" t="s">
        <v>566</v>
      </c>
      <c r="G110" s="2" t="s">
        <v>1221</v>
      </c>
    </row>
    <row r="111" spans="1:7" ht="15" customHeight="1" x14ac:dyDescent="0.2">
      <c r="A111" s="2">
        <v>110</v>
      </c>
      <c r="B111" s="2" t="s">
        <v>823</v>
      </c>
      <c r="C111" s="2">
        <v>15574414</v>
      </c>
      <c r="D111" s="2" t="s">
        <v>576</v>
      </c>
      <c r="E111" s="2" t="s">
        <v>824</v>
      </c>
      <c r="F111" s="2" t="s">
        <v>566</v>
      </c>
      <c r="G111" s="2" t="s">
        <v>825</v>
      </c>
    </row>
    <row r="112" spans="1:7" ht="15" customHeight="1" x14ac:dyDescent="0.2">
      <c r="A112" s="2">
        <v>111</v>
      </c>
      <c r="B112" s="2" t="s">
        <v>826</v>
      </c>
      <c r="C112" s="2">
        <v>22559194</v>
      </c>
      <c r="D112" s="2" t="s">
        <v>619</v>
      </c>
      <c r="E112" s="2" t="s">
        <v>827</v>
      </c>
      <c r="F112" s="2" t="s">
        <v>786</v>
      </c>
      <c r="G112" s="2" t="s">
        <v>828</v>
      </c>
    </row>
    <row r="113" spans="1:7" ht="15" customHeight="1" x14ac:dyDescent="0.2">
      <c r="A113" s="2">
        <v>112</v>
      </c>
      <c r="B113" s="2" t="s">
        <v>829</v>
      </c>
      <c r="C113" s="2">
        <v>36203316</v>
      </c>
      <c r="D113" s="2" t="s">
        <v>619</v>
      </c>
      <c r="E113" s="2" t="s">
        <v>830</v>
      </c>
      <c r="F113" s="2" t="s">
        <v>566</v>
      </c>
      <c r="G113" s="2" t="s">
        <v>831</v>
      </c>
    </row>
    <row r="114" spans="1:7" ht="15" customHeight="1" x14ac:dyDescent="0.2">
      <c r="A114" s="2">
        <v>113</v>
      </c>
      <c r="B114" s="2" t="s">
        <v>832</v>
      </c>
      <c r="C114" s="2">
        <v>25016074</v>
      </c>
      <c r="D114" s="2" t="s">
        <v>652</v>
      </c>
      <c r="E114" s="2" t="s">
        <v>833</v>
      </c>
      <c r="F114" s="2" t="s">
        <v>834</v>
      </c>
      <c r="G114" s="2" t="s">
        <v>1220</v>
      </c>
    </row>
    <row r="115" spans="1:7" ht="15" customHeight="1" x14ac:dyDescent="0.2">
      <c r="A115" s="2">
        <v>114</v>
      </c>
      <c r="B115" s="2" t="s">
        <v>835</v>
      </c>
      <c r="C115" s="2">
        <v>17303623</v>
      </c>
      <c r="D115" s="2" t="s">
        <v>619</v>
      </c>
      <c r="E115" s="2" t="s">
        <v>540</v>
      </c>
      <c r="F115" s="2" t="s">
        <v>566</v>
      </c>
      <c r="G115" s="2" t="s">
        <v>836</v>
      </c>
    </row>
    <row r="116" spans="1:7" ht="15" customHeight="1" x14ac:dyDescent="0.2">
      <c r="A116" s="2">
        <v>115</v>
      </c>
      <c r="B116" s="2" t="s">
        <v>837</v>
      </c>
      <c r="C116" s="2">
        <v>16000310</v>
      </c>
      <c r="D116" s="2" t="s">
        <v>838</v>
      </c>
      <c r="E116" s="2" t="s">
        <v>839</v>
      </c>
      <c r="F116" s="2" t="s">
        <v>566</v>
      </c>
      <c r="G116" s="2" t="s">
        <v>1219</v>
      </c>
    </row>
    <row r="117" spans="1:7" ht="15" customHeight="1" x14ac:dyDescent="0.2">
      <c r="A117" s="2">
        <v>116</v>
      </c>
      <c r="B117" t="s">
        <v>840</v>
      </c>
      <c r="C117" s="2">
        <v>30692261</v>
      </c>
      <c r="D117" t="s">
        <v>619</v>
      </c>
      <c r="E117" t="s">
        <v>521</v>
      </c>
      <c r="F117" t="s">
        <v>841</v>
      </c>
      <c r="G117" t="s">
        <v>842</v>
      </c>
    </row>
    <row r="118" spans="1:7" ht="15" customHeight="1" x14ac:dyDescent="0.2">
      <c r="A118" s="2">
        <v>117</v>
      </c>
      <c r="B118" t="s">
        <v>843</v>
      </c>
      <c r="C118" s="2">
        <v>27816475</v>
      </c>
      <c r="D118" t="s">
        <v>520</v>
      </c>
      <c r="E118" t="s">
        <v>844</v>
      </c>
      <c r="F118" t="s">
        <v>845</v>
      </c>
      <c r="G118" t="s">
        <v>846</v>
      </c>
    </row>
    <row r="119" spans="1:7" ht="15" customHeight="1" x14ac:dyDescent="0.2">
      <c r="A119" s="2">
        <v>118</v>
      </c>
      <c r="B119" t="s">
        <v>847</v>
      </c>
      <c r="C119" s="2">
        <v>26422507</v>
      </c>
      <c r="D119" t="s">
        <v>520</v>
      </c>
      <c r="E119" t="s">
        <v>848</v>
      </c>
      <c r="F119" t="s">
        <v>849</v>
      </c>
      <c r="G119" t="s">
        <v>850</v>
      </c>
    </row>
    <row r="120" spans="1:7" ht="15" customHeight="1" x14ac:dyDescent="0.2">
      <c r="A120" s="2">
        <v>119</v>
      </c>
      <c r="B120" t="s">
        <v>851</v>
      </c>
      <c r="C120" s="2">
        <v>24859727</v>
      </c>
      <c r="D120" t="s">
        <v>520</v>
      </c>
      <c r="E120" t="s">
        <v>540</v>
      </c>
      <c r="F120" t="s">
        <v>845</v>
      </c>
      <c r="G120" t="s">
        <v>852</v>
      </c>
    </row>
    <row r="121" spans="1:7" ht="15" customHeight="1" x14ac:dyDescent="0.2">
      <c r="A121" s="2">
        <v>120</v>
      </c>
      <c r="B121" t="s">
        <v>853</v>
      </c>
      <c r="C121" s="2">
        <v>22814021</v>
      </c>
      <c r="D121" t="s">
        <v>520</v>
      </c>
      <c r="E121" t="s">
        <v>540</v>
      </c>
      <c r="F121" t="s">
        <v>845</v>
      </c>
      <c r="G121" t="s">
        <v>854</v>
      </c>
    </row>
    <row r="122" spans="1:7" ht="15" customHeight="1" x14ac:dyDescent="0.2">
      <c r="A122" s="2">
        <v>121</v>
      </c>
      <c r="B122" t="s">
        <v>855</v>
      </c>
      <c r="C122" s="2">
        <v>34828261</v>
      </c>
      <c r="D122" t="s">
        <v>619</v>
      </c>
      <c r="E122" t="s">
        <v>856</v>
      </c>
      <c r="F122" t="s">
        <v>845</v>
      </c>
      <c r="G122" s="80" t="s">
        <v>857</v>
      </c>
    </row>
    <row r="123" spans="1:7" ht="15" customHeight="1" x14ac:dyDescent="0.2">
      <c r="A123" s="2">
        <v>122</v>
      </c>
      <c r="B123" t="s">
        <v>858</v>
      </c>
      <c r="C123" s="2">
        <v>37188495</v>
      </c>
      <c r="D123" t="s">
        <v>619</v>
      </c>
      <c r="E123" t="s">
        <v>540</v>
      </c>
      <c r="F123" t="s">
        <v>859</v>
      </c>
      <c r="G123" t="s">
        <v>860</v>
      </c>
    </row>
    <row r="124" spans="1:7" ht="15" customHeight="1" x14ac:dyDescent="0.2">
      <c r="A124" s="2">
        <v>123</v>
      </c>
      <c r="B124" t="s">
        <v>861</v>
      </c>
      <c r="C124" s="2">
        <v>12506115</v>
      </c>
      <c r="D124" t="s">
        <v>520</v>
      </c>
      <c r="E124" t="s">
        <v>540</v>
      </c>
      <c r="F124" t="s">
        <v>862</v>
      </c>
      <c r="G124" t="s">
        <v>863</v>
      </c>
    </row>
    <row r="125" spans="1:7" ht="15" customHeight="1" x14ac:dyDescent="0.2">
      <c r="A125" s="2">
        <v>124</v>
      </c>
      <c r="B125" t="s">
        <v>864</v>
      </c>
      <c r="C125" s="2">
        <v>15629862</v>
      </c>
      <c r="D125" t="s">
        <v>520</v>
      </c>
      <c r="E125" t="s">
        <v>865</v>
      </c>
      <c r="F125" t="s">
        <v>859</v>
      </c>
      <c r="G125" t="s">
        <v>866</v>
      </c>
    </row>
    <row r="126" spans="1:7" ht="15" customHeight="1" x14ac:dyDescent="0.2">
      <c r="A126" s="2">
        <v>125</v>
      </c>
      <c r="B126" t="s">
        <v>867</v>
      </c>
      <c r="C126" s="2">
        <v>20133372</v>
      </c>
      <c r="D126" t="s">
        <v>520</v>
      </c>
      <c r="E126" t="s">
        <v>865</v>
      </c>
      <c r="F126" t="s">
        <v>862</v>
      </c>
      <c r="G126" t="s">
        <v>868</v>
      </c>
    </row>
    <row r="127" spans="1:7" ht="15" customHeight="1" x14ac:dyDescent="0.2">
      <c r="A127" s="2">
        <v>126</v>
      </c>
      <c r="B127" s="2" t="s">
        <v>869</v>
      </c>
      <c r="C127" s="2">
        <v>21087962</v>
      </c>
      <c r="D127" s="2" t="s">
        <v>576</v>
      </c>
      <c r="E127" s="2" t="s">
        <v>870</v>
      </c>
      <c r="F127" s="2" t="s">
        <v>566</v>
      </c>
      <c r="G127" s="2" t="s">
        <v>871</v>
      </c>
    </row>
    <row r="128" spans="1:7" ht="15" customHeight="1" x14ac:dyDescent="0.2">
      <c r="A128" s="2">
        <v>127</v>
      </c>
      <c r="B128" s="2" t="s">
        <v>872</v>
      </c>
      <c r="C128" s="2">
        <v>17668877</v>
      </c>
      <c r="D128" s="2" t="s">
        <v>576</v>
      </c>
      <c r="E128" s="2" t="s">
        <v>873</v>
      </c>
      <c r="F128" s="2" t="s">
        <v>566</v>
      </c>
      <c r="G128" s="2" t="s">
        <v>1218</v>
      </c>
    </row>
    <row r="129" spans="1:7" ht="15" customHeight="1" x14ac:dyDescent="0.2">
      <c r="A129" s="2">
        <v>128</v>
      </c>
      <c r="B129" s="2" t="s">
        <v>874</v>
      </c>
      <c r="C129" s="2">
        <v>23829535</v>
      </c>
      <c r="D129" s="2" t="s">
        <v>576</v>
      </c>
      <c r="E129" s="2" t="s">
        <v>875</v>
      </c>
      <c r="F129" s="2" t="s">
        <v>876</v>
      </c>
      <c r="G129" s="2" t="s">
        <v>877</v>
      </c>
    </row>
    <row r="130" spans="1:7" ht="15" customHeight="1" x14ac:dyDescent="0.2">
      <c r="A130" s="2">
        <v>129</v>
      </c>
      <c r="B130" s="2" t="s">
        <v>878</v>
      </c>
      <c r="C130" s="2">
        <v>31590928</v>
      </c>
      <c r="D130" s="2" t="s">
        <v>576</v>
      </c>
      <c r="E130" s="2" t="s">
        <v>879</v>
      </c>
      <c r="F130" s="2" t="s">
        <v>786</v>
      </c>
      <c r="G130" s="2" t="s">
        <v>1217</v>
      </c>
    </row>
    <row r="131" spans="1:7" ht="15" customHeight="1" x14ac:dyDescent="0.2">
      <c r="A131" s="2">
        <v>130</v>
      </c>
      <c r="B131" s="2" t="s">
        <v>880</v>
      </c>
      <c r="C131" s="2">
        <v>34194603</v>
      </c>
      <c r="D131" s="2" t="s">
        <v>838</v>
      </c>
      <c r="E131" s="2" t="s">
        <v>548</v>
      </c>
      <c r="F131" s="2" t="s">
        <v>566</v>
      </c>
      <c r="G131" s="2" t="s">
        <v>881</v>
      </c>
    </row>
    <row r="132" spans="1:7" ht="15" customHeight="1" x14ac:dyDescent="0.2">
      <c r="A132" s="2">
        <v>131</v>
      </c>
      <c r="B132" s="2" t="s">
        <v>882</v>
      </c>
      <c r="C132" s="2">
        <v>33771976</v>
      </c>
      <c r="D132" s="2" t="s">
        <v>576</v>
      </c>
      <c r="E132" s="2" t="s">
        <v>883</v>
      </c>
      <c r="F132" s="2" t="s">
        <v>566</v>
      </c>
      <c r="G132" s="2" t="s">
        <v>884</v>
      </c>
    </row>
    <row r="133" spans="1:7" ht="15" customHeight="1" x14ac:dyDescent="0.2">
      <c r="A133" s="2">
        <v>132</v>
      </c>
      <c r="B133" s="2" t="s">
        <v>885</v>
      </c>
      <c r="C133" s="2">
        <v>35453467</v>
      </c>
      <c r="D133" s="2" t="s">
        <v>576</v>
      </c>
      <c r="E133" s="2" t="s">
        <v>886</v>
      </c>
      <c r="F133" s="2" t="s">
        <v>786</v>
      </c>
      <c r="G133" s="2" t="s">
        <v>887</v>
      </c>
    </row>
    <row r="134" spans="1:7" ht="15" customHeight="1" x14ac:dyDescent="0.2">
      <c r="A134" s="2">
        <v>133</v>
      </c>
      <c r="B134" s="2" t="s">
        <v>888</v>
      </c>
      <c r="C134" s="2">
        <v>29544732</v>
      </c>
      <c r="D134" s="2" t="s">
        <v>576</v>
      </c>
      <c r="E134" s="2" t="s">
        <v>889</v>
      </c>
      <c r="F134" s="2" t="s">
        <v>566</v>
      </c>
      <c r="G134" s="2" t="s">
        <v>890</v>
      </c>
    </row>
    <row r="135" spans="1:7" ht="15" customHeight="1" x14ac:dyDescent="0.2">
      <c r="A135" s="2">
        <v>134</v>
      </c>
      <c r="B135" s="2" t="s">
        <v>891</v>
      </c>
      <c r="C135" s="2">
        <v>23800876</v>
      </c>
      <c r="D135" s="2" t="s">
        <v>576</v>
      </c>
      <c r="E135" s="2" t="s">
        <v>873</v>
      </c>
      <c r="F135" s="2" t="s">
        <v>876</v>
      </c>
      <c r="G135" t="s">
        <v>1216</v>
      </c>
    </row>
    <row r="136" spans="1:7" ht="15" customHeight="1" x14ac:dyDescent="0.2">
      <c r="A136" s="2">
        <v>135</v>
      </c>
      <c r="B136" s="2" t="s">
        <v>892</v>
      </c>
      <c r="C136" s="2">
        <v>21464371</v>
      </c>
      <c r="D136" s="2" t="s">
        <v>576</v>
      </c>
      <c r="E136" s="2" t="s">
        <v>683</v>
      </c>
      <c r="F136" s="2" t="s">
        <v>893</v>
      </c>
      <c r="G136" s="2" t="s">
        <v>1215</v>
      </c>
    </row>
    <row r="137" spans="1:7" ht="15" customHeight="1" x14ac:dyDescent="0.2">
      <c r="A137" s="2">
        <v>136</v>
      </c>
      <c r="B137" s="2" t="s">
        <v>894</v>
      </c>
      <c r="C137" s="2">
        <v>11940647</v>
      </c>
      <c r="D137" s="2" t="s">
        <v>520</v>
      </c>
      <c r="E137" s="2" t="s">
        <v>895</v>
      </c>
      <c r="F137" s="2" t="s">
        <v>625</v>
      </c>
      <c r="G137" s="2" t="s">
        <v>1214</v>
      </c>
    </row>
    <row r="138" spans="1:7" ht="15" customHeight="1" x14ac:dyDescent="0.2">
      <c r="A138" s="2">
        <v>137</v>
      </c>
      <c r="B138" s="2" t="s">
        <v>896</v>
      </c>
      <c r="C138" s="2">
        <v>26445536</v>
      </c>
      <c r="D138" s="2" t="s">
        <v>576</v>
      </c>
      <c r="E138" s="2" t="s">
        <v>897</v>
      </c>
      <c r="F138" s="2" t="s">
        <v>566</v>
      </c>
      <c r="G138" s="2" t="s">
        <v>1213</v>
      </c>
    </row>
    <row r="139" spans="1:7" ht="15" customHeight="1" x14ac:dyDescent="0.2">
      <c r="A139" s="2">
        <v>138</v>
      </c>
      <c r="B139" s="2" t="s">
        <v>898</v>
      </c>
      <c r="C139" s="2">
        <v>26548598</v>
      </c>
      <c r="D139" s="2" t="s">
        <v>520</v>
      </c>
      <c r="E139" s="2" t="s">
        <v>899</v>
      </c>
      <c r="F139" s="2" t="s">
        <v>566</v>
      </c>
      <c r="G139" s="2" t="s">
        <v>900</v>
      </c>
    </row>
    <row r="140" spans="1:7" ht="15" customHeight="1" x14ac:dyDescent="0.2">
      <c r="A140" s="2">
        <v>139</v>
      </c>
      <c r="B140" s="2" t="s">
        <v>901</v>
      </c>
      <c r="C140" s="2">
        <v>26546695</v>
      </c>
      <c r="D140" s="2" t="s">
        <v>564</v>
      </c>
      <c r="E140" s="2" t="s">
        <v>902</v>
      </c>
      <c r="F140" s="2" t="s">
        <v>566</v>
      </c>
      <c r="G140" s="2" t="s">
        <v>903</v>
      </c>
    </row>
    <row r="141" spans="1:7" ht="15" customHeight="1" x14ac:dyDescent="0.2">
      <c r="A141" s="2">
        <v>140</v>
      </c>
      <c r="B141" s="2" t="s">
        <v>904</v>
      </c>
      <c r="C141" s="2">
        <v>35071413</v>
      </c>
      <c r="D141" s="2" t="s">
        <v>652</v>
      </c>
      <c r="E141" s="2" t="s">
        <v>905</v>
      </c>
      <c r="F141" s="2" t="s">
        <v>786</v>
      </c>
      <c r="G141" s="2" t="s">
        <v>1212</v>
      </c>
    </row>
    <row r="142" spans="1:7" ht="15" customHeight="1" x14ac:dyDescent="0.2">
      <c r="A142" s="2">
        <v>141</v>
      </c>
      <c r="B142" s="2" t="s">
        <v>906</v>
      </c>
      <c r="C142" s="2">
        <v>23826208</v>
      </c>
      <c r="D142" s="2" t="s">
        <v>652</v>
      </c>
      <c r="E142" s="2" t="s">
        <v>907</v>
      </c>
      <c r="F142" s="2" t="s">
        <v>566</v>
      </c>
      <c r="G142" s="2" t="s">
        <v>1211</v>
      </c>
    </row>
    <row r="143" spans="1:7" ht="15" customHeight="1" x14ac:dyDescent="0.2">
      <c r="A143" s="2">
        <v>142</v>
      </c>
      <c r="B143" s="2" t="s">
        <v>908</v>
      </c>
      <c r="C143" s="2">
        <v>16545679</v>
      </c>
      <c r="D143" s="2" t="s">
        <v>564</v>
      </c>
      <c r="E143" s="2" t="s">
        <v>909</v>
      </c>
      <c r="F143" s="2" t="s">
        <v>625</v>
      </c>
      <c r="G143" s="2" t="s">
        <v>1210</v>
      </c>
    </row>
    <row r="144" spans="1:7" ht="15" customHeight="1" x14ac:dyDescent="0.2">
      <c r="A144" s="2">
        <v>143</v>
      </c>
      <c r="B144" s="2" t="s">
        <v>910</v>
      </c>
      <c r="C144" s="2">
        <v>18973804</v>
      </c>
      <c r="D144" s="2" t="s">
        <v>564</v>
      </c>
      <c r="E144" s="2" t="s">
        <v>911</v>
      </c>
      <c r="F144" s="2" t="s">
        <v>566</v>
      </c>
      <c r="G144" s="2" t="s">
        <v>912</v>
      </c>
    </row>
    <row r="145" spans="1:7" s="4" customFormat="1" ht="15" customHeight="1" x14ac:dyDescent="0.2">
      <c r="A145" s="2">
        <v>144</v>
      </c>
      <c r="B145" s="2" t="s">
        <v>913</v>
      </c>
      <c r="C145" s="2">
        <v>28704727</v>
      </c>
      <c r="D145" s="2" t="s">
        <v>520</v>
      </c>
      <c r="E145" s="2" t="s">
        <v>914</v>
      </c>
      <c r="F145" s="2" t="s">
        <v>915</v>
      </c>
      <c r="G145" s="2" t="s">
        <v>916</v>
      </c>
    </row>
    <row r="146" spans="1:7" ht="15" customHeight="1" x14ac:dyDescent="0.2">
      <c r="A146" s="2">
        <v>145</v>
      </c>
      <c r="B146" s="2" t="s">
        <v>917</v>
      </c>
      <c r="C146" s="2">
        <v>24450884</v>
      </c>
      <c r="D146" s="2" t="s">
        <v>576</v>
      </c>
      <c r="E146" s="2" t="s">
        <v>865</v>
      </c>
      <c r="F146" s="2" t="s">
        <v>566</v>
      </c>
      <c r="G146" s="2" t="s">
        <v>1209</v>
      </c>
    </row>
    <row r="147" spans="1:7" ht="15" customHeight="1" x14ac:dyDescent="0.2">
      <c r="A147" s="2">
        <v>146</v>
      </c>
      <c r="B147" s="2" t="s">
        <v>918</v>
      </c>
      <c r="C147" s="2">
        <v>20978343</v>
      </c>
      <c r="D147" s="2" t="s">
        <v>520</v>
      </c>
      <c r="E147" s="2" t="s">
        <v>919</v>
      </c>
      <c r="F147" s="2" t="s">
        <v>566</v>
      </c>
      <c r="G147" s="2" t="s">
        <v>1208</v>
      </c>
    </row>
    <row r="148" spans="1:7" ht="15" customHeight="1" x14ac:dyDescent="0.2">
      <c r="A148" s="2">
        <v>147</v>
      </c>
      <c r="B148" s="2" t="s">
        <v>920</v>
      </c>
      <c r="C148" s="2">
        <v>22212472</v>
      </c>
      <c r="D148" s="2" t="s">
        <v>838</v>
      </c>
      <c r="E148" s="2" t="s">
        <v>921</v>
      </c>
      <c r="F148" s="2" t="s">
        <v>876</v>
      </c>
      <c r="G148" s="2" t="s">
        <v>1207</v>
      </c>
    </row>
    <row r="149" spans="1:7" ht="15" customHeight="1" x14ac:dyDescent="0.2">
      <c r="A149" s="2">
        <v>148</v>
      </c>
      <c r="B149" s="2" t="s">
        <v>922</v>
      </c>
      <c r="C149" s="2">
        <v>32587122</v>
      </c>
      <c r="D149" s="2" t="s">
        <v>576</v>
      </c>
      <c r="E149" s="2" t="s">
        <v>923</v>
      </c>
      <c r="F149" s="2" t="s">
        <v>566</v>
      </c>
      <c r="G149" s="2" t="s">
        <v>924</v>
      </c>
    </row>
    <row r="150" spans="1:7" ht="15" customHeight="1" x14ac:dyDescent="0.2">
      <c r="A150" s="2">
        <v>149</v>
      </c>
      <c r="B150" s="2" t="s">
        <v>925</v>
      </c>
      <c r="C150" s="2">
        <v>21593323</v>
      </c>
      <c r="D150" s="2" t="s">
        <v>520</v>
      </c>
      <c r="E150" s="2" t="s">
        <v>926</v>
      </c>
      <c r="F150" s="2" t="s">
        <v>566</v>
      </c>
      <c r="G150" s="2" t="s">
        <v>1206</v>
      </c>
    </row>
    <row r="151" spans="1:7" ht="15" customHeight="1" x14ac:dyDescent="0.2">
      <c r="A151" s="2">
        <v>150</v>
      </c>
      <c r="B151" s="2" t="s">
        <v>927</v>
      </c>
      <c r="C151" s="2">
        <v>19540342</v>
      </c>
      <c r="D151" s="2" t="s">
        <v>838</v>
      </c>
      <c r="E151" s="2" t="s">
        <v>928</v>
      </c>
      <c r="F151" s="2" t="s">
        <v>566</v>
      </c>
      <c r="G151" s="2" t="s">
        <v>1205</v>
      </c>
    </row>
    <row r="152" spans="1:7" ht="15" customHeight="1" x14ac:dyDescent="0.2">
      <c r="A152" s="2">
        <v>151</v>
      </c>
      <c r="B152" s="2" t="s">
        <v>929</v>
      </c>
      <c r="C152" s="2">
        <v>26078718</v>
      </c>
      <c r="D152" s="2" t="s">
        <v>576</v>
      </c>
      <c r="E152" s="2" t="s">
        <v>930</v>
      </c>
      <c r="F152" s="2" t="s">
        <v>786</v>
      </c>
      <c r="G152" s="2" t="s">
        <v>1204</v>
      </c>
    </row>
    <row r="153" spans="1:7" ht="15" customHeight="1" x14ac:dyDescent="0.2">
      <c r="A153" s="2">
        <v>152</v>
      </c>
      <c r="B153" s="2" t="s">
        <v>931</v>
      </c>
      <c r="C153" s="2">
        <v>19821532</v>
      </c>
      <c r="D153" s="2" t="s">
        <v>576</v>
      </c>
      <c r="E153" s="2" t="s">
        <v>932</v>
      </c>
      <c r="F153" s="2" t="s">
        <v>625</v>
      </c>
      <c r="G153" s="2" t="s">
        <v>933</v>
      </c>
    </row>
    <row r="154" spans="1:7" ht="15" customHeight="1" x14ac:dyDescent="0.2">
      <c r="A154" s="2">
        <v>153</v>
      </c>
      <c r="B154" s="2" t="s">
        <v>934</v>
      </c>
      <c r="C154" s="2">
        <v>18567745</v>
      </c>
      <c r="D154" s="2" t="s">
        <v>576</v>
      </c>
      <c r="E154" s="2" t="s">
        <v>935</v>
      </c>
      <c r="F154" s="2" t="s">
        <v>566</v>
      </c>
      <c r="G154" s="2" t="s">
        <v>1203</v>
      </c>
    </row>
    <row r="155" spans="1:7" ht="15" customHeight="1" x14ac:dyDescent="0.2">
      <c r="A155" s="2">
        <v>154</v>
      </c>
      <c r="B155" s="2" t="s">
        <v>936</v>
      </c>
      <c r="C155" s="2">
        <v>21212410</v>
      </c>
      <c r="D155" s="2" t="s">
        <v>576</v>
      </c>
      <c r="E155" s="2" t="s">
        <v>937</v>
      </c>
      <c r="F155" s="2" t="s">
        <v>566</v>
      </c>
      <c r="G155" s="2" t="s">
        <v>1202</v>
      </c>
    </row>
    <row r="156" spans="1:7" ht="15" customHeight="1" x14ac:dyDescent="0.2">
      <c r="A156" s="2">
        <v>155</v>
      </c>
      <c r="B156" s="2" t="s">
        <v>938</v>
      </c>
      <c r="C156" s="2">
        <v>23697596</v>
      </c>
      <c r="D156" s="2" t="s">
        <v>520</v>
      </c>
      <c r="E156" s="2" t="s">
        <v>939</v>
      </c>
      <c r="F156" s="2" t="s">
        <v>876</v>
      </c>
      <c r="G156" s="2" t="s">
        <v>1201</v>
      </c>
    </row>
    <row r="157" spans="1:7" s="5" customFormat="1" ht="15" customHeight="1" x14ac:dyDescent="0.2">
      <c r="A157" s="2">
        <v>156</v>
      </c>
      <c r="B157" s="2" t="s">
        <v>940</v>
      </c>
      <c r="C157" s="2">
        <v>32893883</v>
      </c>
      <c r="D157" s="2" t="s">
        <v>520</v>
      </c>
      <c r="E157" s="2" t="s">
        <v>856</v>
      </c>
      <c r="F157" s="2" t="s">
        <v>845</v>
      </c>
      <c r="G157" s="2" t="s">
        <v>941</v>
      </c>
    </row>
    <row r="158" spans="1:7" s="5" customFormat="1" ht="15" customHeight="1" x14ac:dyDescent="0.2">
      <c r="A158" s="2">
        <v>157</v>
      </c>
      <c r="B158" s="2" t="s">
        <v>942</v>
      </c>
      <c r="C158" s="2">
        <v>35323110</v>
      </c>
      <c r="D158" s="2" t="s">
        <v>520</v>
      </c>
      <c r="E158" s="2" t="s">
        <v>943</v>
      </c>
      <c r="F158" s="2" t="s">
        <v>530</v>
      </c>
      <c r="G158" s="2" t="s">
        <v>1200</v>
      </c>
    </row>
    <row r="159" spans="1:7" s="5" customFormat="1" ht="15" customHeight="1" x14ac:dyDescent="0.2">
      <c r="A159" s="2">
        <v>158</v>
      </c>
      <c r="B159" s="2" t="s">
        <v>944</v>
      </c>
      <c r="C159" s="2">
        <v>34887485</v>
      </c>
      <c r="D159" s="2" t="s">
        <v>520</v>
      </c>
      <c r="E159" s="2" t="s">
        <v>1146</v>
      </c>
      <c r="F159" s="2" t="s">
        <v>1839</v>
      </c>
      <c r="G159" s="2" t="s">
        <v>1199</v>
      </c>
    </row>
    <row r="160" spans="1:7" s="5" customFormat="1" ht="15" customHeight="1" x14ac:dyDescent="0.2">
      <c r="A160" s="2">
        <v>159</v>
      </c>
      <c r="B160" s="2" t="s">
        <v>945</v>
      </c>
      <c r="C160" s="2">
        <v>37060561</v>
      </c>
      <c r="D160" s="2" t="s">
        <v>520</v>
      </c>
      <c r="E160" s="2" t="s">
        <v>540</v>
      </c>
      <c r="F160" s="2" t="s">
        <v>1822</v>
      </c>
      <c r="G160" s="2" t="s">
        <v>1198</v>
      </c>
    </row>
    <row r="161" spans="1:7" s="4" customFormat="1" ht="15" customHeight="1" x14ac:dyDescent="0.2">
      <c r="A161" s="2">
        <v>160</v>
      </c>
      <c r="B161" s="2" t="s">
        <v>946</v>
      </c>
      <c r="C161" s="2">
        <v>30470983</v>
      </c>
      <c r="D161" s="2" t="s">
        <v>520</v>
      </c>
      <c r="E161" s="2" t="s">
        <v>1147</v>
      </c>
      <c r="F161" s="2" t="s">
        <v>947</v>
      </c>
      <c r="G161" s="2" t="s">
        <v>948</v>
      </c>
    </row>
    <row r="162" spans="1:7" s="4" customFormat="1" ht="15" customHeight="1" x14ac:dyDescent="0.2">
      <c r="A162" s="2">
        <v>161</v>
      </c>
      <c r="B162" s="2" t="s">
        <v>949</v>
      </c>
      <c r="C162" s="2">
        <v>37172729</v>
      </c>
      <c r="D162" s="2" t="s">
        <v>520</v>
      </c>
      <c r="E162" s="2" t="s">
        <v>1148</v>
      </c>
      <c r="F162" s="2" t="s">
        <v>1821</v>
      </c>
      <c r="G162" s="2" t="s">
        <v>1823</v>
      </c>
    </row>
    <row r="163" spans="1:7" s="4" customFormat="1" ht="15" customHeight="1" x14ac:dyDescent="0.2">
      <c r="A163" s="2">
        <v>162</v>
      </c>
      <c r="B163" s="2" t="s">
        <v>950</v>
      </c>
      <c r="C163" s="2" t="s">
        <v>1164</v>
      </c>
      <c r="D163" s="2" t="s">
        <v>564</v>
      </c>
      <c r="E163" s="2" t="s">
        <v>951</v>
      </c>
      <c r="F163" s="2" t="s">
        <v>534</v>
      </c>
      <c r="G163" s="2"/>
    </row>
    <row r="164" spans="1:7" ht="15" customHeight="1" x14ac:dyDescent="0.2">
      <c r="A164" s="2">
        <v>163</v>
      </c>
      <c r="B164" s="2" t="s">
        <v>952</v>
      </c>
      <c r="C164" s="2">
        <v>37660919</v>
      </c>
      <c r="D164" s="2" t="s">
        <v>576</v>
      </c>
      <c r="E164" s="2" t="s">
        <v>953</v>
      </c>
      <c r="F164" s="2" t="s">
        <v>954</v>
      </c>
      <c r="G164" s="2" t="s">
        <v>955</v>
      </c>
    </row>
    <row r="165" spans="1:7" ht="15" customHeight="1" x14ac:dyDescent="0.2">
      <c r="A165" s="2">
        <v>164</v>
      </c>
      <c r="B165" s="2" t="s">
        <v>956</v>
      </c>
      <c r="C165" s="2">
        <v>32738294</v>
      </c>
      <c r="D165" s="2" t="s">
        <v>520</v>
      </c>
      <c r="E165" s="2" t="s">
        <v>957</v>
      </c>
      <c r="F165" s="2" t="s">
        <v>557</v>
      </c>
      <c r="G165" s="2" t="s">
        <v>958</v>
      </c>
    </row>
    <row r="166" spans="1:7" ht="15" customHeight="1" x14ac:dyDescent="0.2">
      <c r="A166" s="2">
        <v>165</v>
      </c>
      <c r="B166" s="2" t="s">
        <v>959</v>
      </c>
      <c r="C166" s="2">
        <v>12816537</v>
      </c>
      <c r="D166" s="2" t="s">
        <v>576</v>
      </c>
      <c r="E166" s="2" t="s">
        <v>824</v>
      </c>
      <c r="F166" s="2" t="s">
        <v>625</v>
      </c>
      <c r="G166" s="2" t="s">
        <v>960</v>
      </c>
    </row>
    <row r="167" spans="1:7" ht="15" customHeight="1" x14ac:dyDescent="0.2">
      <c r="A167" s="2">
        <v>166</v>
      </c>
      <c r="B167" s="2" t="s">
        <v>961</v>
      </c>
      <c r="C167" s="2">
        <v>35982894</v>
      </c>
      <c r="D167" s="2" t="s">
        <v>520</v>
      </c>
      <c r="E167" s="2" t="s">
        <v>962</v>
      </c>
      <c r="F167" s="2" t="s">
        <v>566</v>
      </c>
      <c r="G167" s="2" t="s">
        <v>1197</v>
      </c>
    </row>
    <row r="168" spans="1:7" ht="15" customHeight="1" x14ac:dyDescent="0.2">
      <c r="A168" s="2">
        <v>167</v>
      </c>
      <c r="B168" s="2" t="s">
        <v>963</v>
      </c>
      <c r="C168" s="2">
        <v>28224676</v>
      </c>
      <c r="D168" s="2" t="s">
        <v>576</v>
      </c>
      <c r="E168" s="2" t="s">
        <v>964</v>
      </c>
      <c r="F168" s="2" t="s">
        <v>625</v>
      </c>
      <c r="G168" s="2" t="s">
        <v>1196</v>
      </c>
    </row>
    <row r="169" spans="1:7" ht="15" customHeight="1" x14ac:dyDescent="0.2">
      <c r="A169" s="2">
        <v>168</v>
      </c>
      <c r="B169" s="2" t="s">
        <v>965</v>
      </c>
      <c r="C169" s="2">
        <v>16785233</v>
      </c>
      <c r="D169" s="2" t="s">
        <v>576</v>
      </c>
      <c r="E169" s="2" t="s">
        <v>824</v>
      </c>
      <c r="F169" s="2" t="s">
        <v>566</v>
      </c>
      <c r="G169" s="2" t="s">
        <v>966</v>
      </c>
    </row>
    <row r="170" spans="1:7" ht="15" customHeight="1" x14ac:dyDescent="0.2">
      <c r="A170" s="2">
        <v>169</v>
      </c>
      <c r="B170" s="2" t="s">
        <v>967</v>
      </c>
      <c r="C170" s="2">
        <v>30186748</v>
      </c>
      <c r="D170" s="2" t="s">
        <v>576</v>
      </c>
      <c r="E170" s="2" t="s">
        <v>691</v>
      </c>
      <c r="F170" s="2" t="s">
        <v>954</v>
      </c>
      <c r="G170" s="2" t="s">
        <v>1195</v>
      </c>
    </row>
    <row r="171" spans="1:7" ht="15" customHeight="1" x14ac:dyDescent="0.2">
      <c r="A171" s="2">
        <v>170</v>
      </c>
      <c r="B171" s="2" t="s">
        <v>968</v>
      </c>
      <c r="C171" s="2">
        <v>20452972</v>
      </c>
      <c r="D171" s="2" t="s">
        <v>576</v>
      </c>
      <c r="E171" s="2" t="s">
        <v>691</v>
      </c>
      <c r="F171" s="2" t="s">
        <v>566</v>
      </c>
      <c r="G171" s="2" t="s">
        <v>969</v>
      </c>
    </row>
    <row r="172" spans="1:7" ht="15" customHeight="1" x14ac:dyDescent="0.2">
      <c r="A172" s="2">
        <v>171</v>
      </c>
      <c r="B172" s="2" t="s">
        <v>970</v>
      </c>
      <c r="C172" s="2">
        <v>19715681</v>
      </c>
      <c r="D172" s="2" t="s">
        <v>576</v>
      </c>
      <c r="E172" s="2" t="s">
        <v>971</v>
      </c>
      <c r="F172" s="2" t="s">
        <v>566</v>
      </c>
      <c r="G172" s="2" t="s">
        <v>972</v>
      </c>
    </row>
    <row r="173" spans="1:7" ht="15" customHeight="1" x14ac:dyDescent="0.2">
      <c r="A173" s="2">
        <v>172</v>
      </c>
      <c r="B173" s="2" t="s">
        <v>973</v>
      </c>
      <c r="C173" s="2">
        <v>24232097</v>
      </c>
      <c r="D173" s="2" t="s">
        <v>520</v>
      </c>
      <c r="E173" s="2" t="s">
        <v>974</v>
      </c>
      <c r="F173" s="2" t="s">
        <v>786</v>
      </c>
      <c r="G173" s="2" t="s">
        <v>1194</v>
      </c>
    </row>
    <row r="174" spans="1:7" ht="15" customHeight="1" x14ac:dyDescent="0.2">
      <c r="A174" s="2">
        <v>173</v>
      </c>
      <c r="B174" s="2" t="s">
        <v>975</v>
      </c>
      <c r="C174" s="2">
        <v>23815338</v>
      </c>
      <c r="D174" s="2" t="s">
        <v>576</v>
      </c>
      <c r="E174" s="2" t="s">
        <v>809</v>
      </c>
      <c r="F174" s="2" t="s">
        <v>722</v>
      </c>
      <c r="G174" s="2" t="s">
        <v>1193</v>
      </c>
    </row>
    <row r="175" spans="1:7" ht="15" customHeight="1" x14ac:dyDescent="0.2">
      <c r="A175" s="2">
        <v>174</v>
      </c>
      <c r="B175" s="2" t="s">
        <v>976</v>
      </c>
      <c r="C175" s="2">
        <v>30088830</v>
      </c>
      <c r="D175" s="2" t="s">
        <v>576</v>
      </c>
      <c r="E175" s="2" t="s">
        <v>977</v>
      </c>
      <c r="F175" s="2" t="s">
        <v>722</v>
      </c>
      <c r="G175" s="2" t="s">
        <v>1192</v>
      </c>
    </row>
    <row r="176" spans="1:7" ht="15" customHeight="1" x14ac:dyDescent="0.2">
      <c r="A176" s="2">
        <v>175</v>
      </c>
      <c r="B176" s="2" t="s">
        <v>978</v>
      </c>
      <c r="C176" s="2">
        <v>19158375</v>
      </c>
      <c r="D176" s="2" t="s">
        <v>576</v>
      </c>
      <c r="E176" s="2" t="s">
        <v>683</v>
      </c>
      <c r="F176" s="2" t="s">
        <v>566</v>
      </c>
      <c r="G176" s="2" t="s">
        <v>1191</v>
      </c>
    </row>
    <row r="177" spans="1:7" ht="15" customHeight="1" x14ac:dyDescent="0.2">
      <c r="A177" s="2">
        <v>176</v>
      </c>
      <c r="B177" s="2" t="s">
        <v>979</v>
      </c>
      <c r="C177" s="2">
        <v>27562236</v>
      </c>
      <c r="D177" s="2" t="s">
        <v>576</v>
      </c>
      <c r="E177" s="2" t="s">
        <v>980</v>
      </c>
      <c r="F177" s="2" t="s">
        <v>566</v>
      </c>
      <c r="G177" s="2" t="s">
        <v>1190</v>
      </c>
    </row>
    <row r="178" spans="1:7" ht="15" customHeight="1" x14ac:dyDescent="0.2">
      <c r="A178" s="2">
        <v>177</v>
      </c>
      <c r="B178" s="2" t="s">
        <v>981</v>
      </c>
      <c r="C178" s="2">
        <v>14565864</v>
      </c>
      <c r="D178" s="2" t="s">
        <v>576</v>
      </c>
      <c r="E178" s="2" t="s">
        <v>809</v>
      </c>
      <c r="F178" s="2" t="s">
        <v>566</v>
      </c>
      <c r="G178" s="2" t="s">
        <v>1189</v>
      </c>
    </row>
    <row r="179" spans="1:7" ht="15" customHeight="1" x14ac:dyDescent="0.2">
      <c r="A179" s="2">
        <v>178</v>
      </c>
      <c r="B179" s="2" t="s">
        <v>982</v>
      </c>
      <c r="C179" s="2">
        <v>26073125</v>
      </c>
      <c r="D179" s="2" t="s">
        <v>576</v>
      </c>
      <c r="E179" s="2" t="s">
        <v>809</v>
      </c>
      <c r="F179" s="2" t="s">
        <v>566</v>
      </c>
      <c r="G179" s="2" t="s">
        <v>1188</v>
      </c>
    </row>
    <row r="180" spans="1:7" ht="15" customHeight="1" x14ac:dyDescent="0.2">
      <c r="A180" s="2">
        <v>179</v>
      </c>
      <c r="B180" s="2" t="s">
        <v>983</v>
      </c>
      <c r="C180" s="2">
        <v>20345481</v>
      </c>
      <c r="D180" s="2" t="s">
        <v>576</v>
      </c>
      <c r="E180" s="2" t="s">
        <v>984</v>
      </c>
      <c r="F180" s="2" t="s">
        <v>566</v>
      </c>
      <c r="G180" s="2" t="s">
        <v>1187</v>
      </c>
    </row>
    <row r="181" spans="1:7" ht="15" customHeight="1" x14ac:dyDescent="0.2">
      <c r="A181" s="2">
        <v>180</v>
      </c>
      <c r="B181" s="2" t="s">
        <v>985</v>
      </c>
      <c r="C181" s="2">
        <v>22541814</v>
      </c>
      <c r="D181" s="2" t="s">
        <v>576</v>
      </c>
      <c r="E181" s="2" t="s">
        <v>1149</v>
      </c>
      <c r="F181" s="2" t="s">
        <v>566</v>
      </c>
      <c r="G181" s="2" t="s">
        <v>1186</v>
      </c>
    </row>
    <row r="182" spans="1:7" ht="15" customHeight="1" x14ac:dyDescent="0.2">
      <c r="A182" s="2">
        <v>181</v>
      </c>
      <c r="B182" s="2" t="s">
        <v>986</v>
      </c>
      <c r="C182" s="2">
        <v>20395535</v>
      </c>
      <c r="D182" s="2" t="s">
        <v>576</v>
      </c>
      <c r="E182" s="2" t="s">
        <v>971</v>
      </c>
      <c r="F182" s="2" t="s">
        <v>566</v>
      </c>
      <c r="G182" s="2" t="s">
        <v>1185</v>
      </c>
    </row>
    <row r="183" spans="1:7" ht="15" customHeight="1" x14ac:dyDescent="0.2">
      <c r="A183" s="2">
        <v>182</v>
      </c>
      <c r="B183" s="2" t="s">
        <v>987</v>
      </c>
      <c r="C183" s="2">
        <v>19897490</v>
      </c>
      <c r="D183" s="2" t="s">
        <v>576</v>
      </c>
      <c r="E183" s="2" t="s">
        <v>971</v>
      </c>
      <c r="F183" s="2" t="s">
        <v>566</v>
      </c>
      <c r="G183" s="2" t="s">
        <v>1184</v>
      </c>
    </row>
    <row r="184" spans="1:7" ht="15" customHeight="1" x14ac:dyDescent="0.2">
      <c r="A184" s="2">
        <v>183</v>
      </c>
      <c r="B184" s="2" t="s">
        <v>988</v>
      </c>
      <c r="C184" s="2">
        <v>18325346</v>
      </c>
      <c r="D184" s="2" t="s">
        <v>989</v>
      </c>
      <c r="E184" s="2" t="s">
        <v>990</v>
      </c>
      <c r="F184" s="2" t="s">
        <v>566</v>
      </c>
      <c r="G184" s="2" t="s">
        <v>1183</v>
      </c>
    </row>
    <row r="185" spans="1:7" ht="15" customHeight="1" x14ac:dyDescent="0.2">
      <c r="A185" s="2">
        <v>184</v>
      </c>
      <c r="B185" s="2" t="s">
        <v>991</v>
      </c>
      <c r="C185" s="2">
        <v>15521073</v>
      </c>
      <c r="D185" s="2" t="s">
        <v>520</v>
      </c>
      <c r="E185" s="2" t="s">
        <v>1150</v>
      </c>
      <c r="F185" s="2" t="s">
        <v>566</v>
      </c>
      <c r="G185" s="2" t="s">
        <v>1182</v>
      </c>
    </row>
    <row r="186" spans="1:7" ht="15" customHeight="1" x14ac:dyDescent="0.2">
      <c r="A186" s="2">
        <v>185</v>
      </c>
      <c r="B186" s="2" t="s">
        <v>992</v>
      </c>
      <c r="C186" s="2">
        <v>33343802</v>
      </c>
      <c r="D186" s="2" t="s">
        <v>576</v>
      </c>
      <c r="E186" s="2" t="s">
        <v>993</v>
      </c>
      <c r="F186" s="2" t="s">
        <v>566</v>
      </c>
      <c r="G186" s="2" t="s">
        <v>994</v>
      </c>
    </row>
    <row r="187" spans="1:7" ht="15" customHeight="1" x14ac:dyDescent="0.2">
      <c r="A187" s="2">
        <v>186</v>
      </c>
      <c r="B187" s="2" t="s">
        <v>995</v>
      </c>
      <c r="C187" s="2">
        <v>24253037</v>
      </c>
      <c r="D187" s="2" t="s">
        <v>520</v>
      </c>
      <c r="E187" s="2" t="s">
        <v>540</v>
      </c>
      <c r="F187" s="2" t="s">
        <v>566</v>
      </c>
      <c r="G187" s="2" t="s">
        <v>996</v>
      </c>
    </row>
    <row r="188" spans="1:7" ht="15" customHeight="1" x14ac:dyDescent="0.2">
      <c r="A188" s="2">
        <v>187</v>
      </c>
      <c r="B188" s="2" t="s">
        <v>997</v>
      </c>
      <c r="C188" s="2">
        <v>15734732</v>
      </c>
      <c r="D188" s="2" t="s">
        <v>576</v>
      </c>
      <c r="E188" s="2" t="s">
        <v>971</v>
      </c>
      <c r="F188" s="2" t="s">
        <v>625</v>
      </c>
      <c r="G188" s="2" t="s">
        <v>1181</v>
      </c>
    </row>
    <row r="189" spans="1:7" ht="15" customHeight="1" x14ac:dyDescent="0.2">
      <c r="A189" s="2">
        <v>188</v>
      </c>
      <c r="B189" s="2" t="s">
        <v>998</v>
      </c>
      <c r="C189" s="2">
        <v>20185790</v>
      </c>
      <c r="D189" s="2" t="s">
        <v>576</v>
      </c>
      <c r="E189" s="2" t="s">
        <v>1151</v>
      </c>
      <c r="F189" s="2" t="s">
        <v>566</v>
      </c>
      <c r="G189" s="2" t="s">
        <v>999</v>
      </c>
    </row>
    <row r="190" spans="1:7" ht="15" customHeight="1" x14ac:dyDescent="0.2">
      <c r="A190" s="2">
        <v>189</v>
      </c>
      <c r="B190" s="2" t="s">
        <v>1000</v>
      </c>
      <c r="C190" s="2">
        <v>21367956</v>
      </c>
      <c r="D190" s="2" t="s">
        <v>520</v>
      </c>
      <c r="E190" s="2" t="s">
        <v>1001</v>
      </c>
      <c r="F190" s="2" t="s">
        <v>566</v>
      </c>
      <c r="G190" s="2" t="s">
        <v>1002</v>
      </c>
    </row>
    <row r="191" spans="1:7" ht="15" customHeight="1" x14ac:dyDescent="0.2">
      <c r="A191" s="2">
        <v>190</v>
      </c>
      <c r="B191" s="2" t="s">
        <v>1003</v>
      </c>
      <c r="C191" s="2">
        <v>16631518</v>
      </c>
      <c r="D191" s="2" t="s">
        <v>838</v>
      </c>
      <c r="E191" s="2" t="s">
        <v>1004</v>
      </c>
      <c r="F191" s="2" t="s">
        <v>566</v>
      </c>
      <c r="G191" s="2" t="s">
        <v>1005</v>
      </c>
    </row>
    <row r="192" spans="1:7" ht="15" customHeight="1" x14ac:dyDescent="0.2">
      <c r="A192" s="2">
        <v>191</v>
      </c>
      <c r="B192" s="2" t="s">
        <v>1006</v>
      </c>
      <c r="C192" s="2">
        <v>18302760</v>
      </c>
      <c r="D192" s="2" t="s">
        <v>520</v>
      </c>
      <c r="E192" s="2" t="s">
        <v>540</v>
      </c>
      <c r="F192" s="2" t="s">
        <v>876</v>
      </c>
      <c r="G192" s="2" t="s">
        <v>1180</v>
      </c>
    </row>
    <row r="193" spans="1:7" ht="15" customHeight="1" x14ac:dyDescent="0.2">
      <c r="A193" s="2">
        <v>192</v>
      </c>
      <c r="B193" s="2" t="s">
        <v>1007</v>
      </c>
      <c r="C193" s="2">
        <v>15640523</v>
      </c>
      <c r="D193" s="2" t="s">
        <v>576</v>
      </c>
      <c r="E193" s="2" t="s">
        <v>1008</v>
      </c>
      <c r="F193" s="2" t="s">
        <v>566</v>
      </c>
      <c r="G193" s="2" t="s">
        <v>1179</v>
      </c>
    </row>
    <row r="194" spans="1:7" ht="15" customHeight="1" x14ac:dyDescent="0.2">
      <c r="A194" s="2">
        <v>193</v>
      </c>
      <c r="B194" s="2" t="s">
        <v>1009</v>
      </c>
      <c r="C194" s="2">
        <v>28025122</v>
      </c>
      <c r="D194" s="2" t="s">
        <v>576</v>
      </c>
      <c r="E194" s="2" t="s">
        <v>971</v>
      </c>
      <c r="F194" s="2" t="s">
        <v>566</v>
      </c>
      <c r="G194" s="79" t="s">
        <v>1010</v>
      </c>
    </row>
    <row r="195" spans="1:7" ht="15" customHeight="1" x14ac:dyDescent="0.2">
      <c r="A195" s="2">
        <v>194</v>
      </c>
      <c r="B195" s="2" t="s">
        <v>1011</v>
      </c>
      <c r="C195" s="2">
        <v>16818628</v>
      </c>
      <c r="D195" s="2" t="s">
        <v>576</v>
      </c>
      <c r="E195" s="2" t="s">
        <v>1008</v>
      </c>
      <c r="F195" s="2" t="s">
        <v>625</v>
      </c>
      <c r="G195" s="2" t="s">
        <v>1012</v>
      </c>
    </row>
    <row r="196" spans="1:7" ht="15" customHeight="1" x14ac:dyDescent="0.2">
      <c r="A196" s="2">
        <v>195</v>
      </c>
      <c r="B196" s="2" t="s">
        <v>1013</v>
      </c>
      <c r="C196" s="2">
        <v>19459163</v>
      </c>
      <c r="D196" s="2" t="s">
        <v>838</v>
      </c>
      <c r="E196" s="2" t="s">
        <v>1152</v>
      </c>
      <c r="F196" s="2" t="s">
        <v>625</v>
      </c>
      <c r="G196" t="s">
        <v>1178</v>
      </c>
    </row>
    <row r="197" spans="1:7" ht="15" customHeight="1" x14ac:dyDescent="0.2">
      <c r="A197" s="2">
        <v>196</v>
      </c>
      <c r="B197" s="2" t="s">
        <v>1014</v>
      </c>
      <c r="C197" s="2">
        <v>24704207</v>
      </c>
      <c r="D197" s="2" t="s">
        <v>576</v>
      </c>
      <c r="E197" s="2" t="s">
        <v>1015</v>
      </c>
      <c r="F197" s="2" t="s">
        <v>722</v>
      </c>
      <c r="G197" s="2" t="s">
        <v>1177</v>
      </c>
    </row>
    <row r="198" spans="1:7" ht="15" customHeight="1" x14ac:dyDescent="0.2">
      <c r="A198" s="2">
        <v>197</v>
      </c>
      <c r="B198" s="2" t="s">
        <v>1016</v>
      </c>
      <c r="C198" s="2">
        <v>16007120</v>
      </c>
      <c r="D198" s="2" t="s">
        <v>576</v>
      </c>
      <c r="E198" s="2" t="s">
        <v>971</v>
      </c>
      <c r="F198" s="2" t="s">
        <v>566</v>
      </c>
      <c r="G198" s="2" t="s">
        <v>1017</v>
      </c>
    </row>
    <row r="199" spans="1:7" ht="15" customHeight="1" x14ac:dyDescent="0.2">
      <c r="A199" s="2">
        <v>198</v>
      </c>
      <c r="B199" s="2" t="s">
        <v>1018</v>
      </c>
      <c r="C199" s="2">
        <v>16537925</v>
      </c>
      <c r="D199" s="2" t="s">
        <v>576</v>
      </c>
      <c r="E199" s="2" t="s">
        <v>1008</v>
      </c>
      <c r="F199" s="2" t="s">
        <v>566</v>
      </c>
      <c r="G199" s="2" t="s">
        <v>1176</v>
      </c>
    </row>
    <row r="200" spans="1:7" ht="15" customHeight="1" x14ac:dyDescent="0.2">
      <c r="A200" s="2">
        <v>199</v>
      </c>
      <c r="B200" s="2" t="s">
        <v>1019</v>
      </c>
      <c r="C200" s="2">
        <v>16195535</v>
      </c>
      <c r="D200" s="2" t="s">
        <v>838</v>
      </c>
      <c r="E200" s="2" t="s">
        <v>1004</v>
      </c>
      <c r="F200" s="2" t="s">
        <v>566</v>
      </c>
      <c r="G200" s="2" t="s">
        <v>1020</v>
      </c>
    </row>
    <row r="201" spans="1:7" ht="15" customHeight="1" x14ac:dyDescent="0.2">
      <c r="A201" s="2">
        <v>200</v>
      </c>
      <c r="B201" s="2" t="s">
        <v>1021</v>
      </c>
      <c r="C201" s="2">
        <v>16478829</v>
      </c>
      <c r="D201" s="2" t="s">
        <v>576</v>
      </c>
      <c r="E201" s="2" t="s">
        <v>971</v>
      </c>
      <c r="F201" s="2" t="s">
        <v>566</v>
      </c>
      <c r="G201" s="2" t="s">
        <v>1175</v>
      </c>
    </row>
    <row r="202" spans="1:7" ht="15" customHeight="1" x14ac:dyDescent="0.2">
      <c r="A202" s="2">
        <v>201</v>
      </c>
      <c r="B202" s="2" t="s">
        <v>1022</v>
      </c>
      <c r="C202" s="2">
        <v>20681953</v>
      </c>
      <c r="D202" s="2" t="s">
        <v>1023</v>
      </c>
      <c r="E202" s="2" t="s">
        <v>1024</v>
      </c>
      <c r="F202" s="2" t="s">
        <v>566</v>
      </c>
      <c r="G202" s="2" t="s">
        <v>1025</v>
      </c>
    </row>
    <row r="203" spans="1:7" ht="15" customHeight="1" x14ac:dyDescent="0.2">
      <c r="A203" s="2">
        <v>202</v>
      </c>
      <c r="B203" s="2" t="s">
        <v>1026</v>
      </c>
      <c r="C203" s="2">
        <v>19123792</v>
      </c>
      <c r="D203" s="2" t="s">
        <v>576</v>
      </c>
      <c r="E203" s="2" t="s">
        <v>1008</v>
      </c>
      <c r="F203" s="2" t="s">
        <v>566</v>
      </c>
      <c r="G203" s="2" t="s">
        <v>1027</v>
      </c>
    </row>
    <row r="204" spans="1:7" ht="15" customHeight="1" x14ac:dyDescent="0.2">
      <c r="A204" s="2">
        <v>203</v>
      </c>
      <c r="B204" s="2" t="s">
        <v>1028</v>
      </c>
      <c r="C204" s="2">
        <v>33859744</v>
      </c>
      <c r="D204" s="2" t="s">
        <v>576</v>
      </c>
      <c r="E204" s="2" t="s">
        <v>1153</v>
      </c>
      <c r="F204" s="2" t="s">
        <v>786</v>
      </c>
      <c r="G204" s="2" t="s">
        <v>1029</v>
      </c>
    </row>
    <row r="205" spans="1:7" ht="15" customHeight="1" x14ac:dyDescent="0.2">
      <c r="A205" s="2">
        <v>204</v>
      </c>
      <c r="B205" s="2" t="s">
        <v>1030</v>
      </c>
      <c r="C205" s="2">
        <v>34624146</v>
      </c>
      <c r="D205" s="2" t="s">
        <v>520</v>
      </c>
      <c r="E205" s="2" t="s">
        <v>580</v>
      </c>
      <c r="F205" s="2" t="s">
        <v>1836</v>
      </c>
      <c r="G205" s="2" t="s">
        <v>1031</v>
      </c>
    </row>
    <row r="206" spans="1:7" ht="15" customHeight="1" x14ac:dyDescent="0.2">
      <c r="A206" s="2">
        <v>205</v>
      </c>
      <c r="B206" s="2" t="s">
        <v>1032</v>
      </c>
      <c r="C206" s="2">
        <v>35875091</v>
      </c>
      <c r="D206" s="2" t="s">
        <v>576</v>
      </c>
      <c r="E206" s="2" t="s">
        <v>971</v>
      </c>
      <c r="F206" s="2" t="s">
        <v>1824</v>
      </c>
      <c r="G206" s="2" t="s">
        <v>1033</v>
      </c>
    </row>
    <row r="207" spans="1:7" ht="15" customHeight="1" x14ac:dyDescent="0.2">
      <c r="A207" s="2">
        <v>206</v>
      </c>
      <c r="B207" s="2" t="s">
        <v>1034</v>
      </c>
      <c r="C207" s="2">
        <v>35644470</v>
      </c>
      <c r="D207" s="2" t="s">
        <v>576</v>
      </c>
      <c r="E207" s="2" t="s">
        <v>1035</v>
      </c>
      <c r="F207" s="2" t="s">
        <v>566</v>
      </c>
      <c r="G207" s="2" t="s">
        <v>1174</v>
      </c>
    </row>
    <row r="208" spans="1:7" ht="15" customHeight="1" x14ac:dyDescent="0.2">
      <c r="A208" s="2">
        <v>207</v>
      </c>
      <c r="B208" s="2" t="s">
        <v>1036</v>
      </c>
      <c r="C208" s="2">
        <v>24500986</v>
      </c>
      <c r="D208" s="2" t="s">
        <v>652</v>
      </c>
      <c r="E208" s="2" t="s">
        <v>1037</v>
      </c>
      <c r="F208" s="2" t="s">
        <v>676</v>
      </c>
      <c r="G208" s="79" t="s">
        <v>1038</v>
      </c>
    </row>
    <row r="209" spans="1:7" ht="15" customHeight="1" x14ac:dyDescent="0.2">
      <c r="A209" s="2">
        <v>208</v>
      </c>
      <c r="B209" s="2" t="s">
        <v>1039</v>
      </c>
      <c r="C209" s="2">
        <v>33042615</v>
      </c>
      <c r="D209" s="2" t="s">
        <v>520</v>
      </c>
      <c r="E209" s="2" t="s">
        <v>865</v>
      </c>
      <c r="F209" s="2" t="s">
        <v>1040</v>
      </c>
      <c r="G209" s="2" t="s">
        <v>1173</v>
      </c>
    </row>
    <row r="210" spans="1:7" ht="15" customHeight="1" x14ac:dyDescent="0.2">
      <c r="A210" s="2">
        <v>209</v>
      </c>
      <c r="B210" s="2" t="s">
        <v>1041</v>
      </c>
      <c r="C210" s="2">
        <v>32760724</v>
      </c>
      <c r="D210" s="2" t="s">
        <v>520</v>
      </c>
      <c r="E210" s="2" t="s">
        <v>638</v>
      </c>
      <c r="F210" s="2" t="s">
        <v>786</v>
      </c>
      <c r="G210" s="2" t="s">
        <v>1172</v>
      </c>
    </row>
    <row r="211" spans="1:7" ht="15" customHeight="1" x14ac:dyDescent="0.2">
      <c r="A211" s="2">
        <v>210</v>
      </c>
      <c r="B211" s="2" t="s">
        <v>1042</v>
      </c>
      <c r="C211" s="2">
        <v>23667609</v>
      </c>
      <c r="D211" s="2" t="s">
        <v>576</v>
      </c>
      <c r="E211" s="2" t="s">
        <v>865</v>
      </c>
      <c r="F211" s="2" t="s">
        <v>566</v>
      </c>
      <c r="G211" s="2" t="s">
        <v>1043</v>
      </c>
    </row>
    <row r="212" spans="1:7" ht="15" customHeight="1" x14ac:dyDescent="0.2">
      <c r="A212" s="2">
        <v>211</v>
      </c>
      <c r="B212" s="2" t="s">
        <v>1044</v>
      </c>
      <c r="C212" s="2">
        <v>27784786</v>
      </c>
      <c r="D212" s="2" t="s">
        <v>576</v>
      </c>
      <c r="E212" s="2" t="s">
        <v>1045</v>
      </c>
      <c r="F212" s="2" t="s">
        <v>566</v>
      </c>
      <c r="G212" s="2" t="s">
        <v>1171</v>
      </c>
    </row>
    <row r="213" spans="1:7" ht="15" customHeight="1" x14ac:dyDescent="0.2">
      <c r="A213" s="2">
        <v>212</v>
      </c>
      <c r="B213" s="2" t="s">
        <v>1046</v>
      </c>
      <c r="C213" s="2">
        <v>21801714</v>
      </c>
      <c r="D213" s="2" t="s">
        <v>576</v>
      </c>
      <c r="E213" s="2" t="s">
        <v>971</v>
      </c>
      <c r="F213" s="2" t="s">
        <v>1824</v>
      </c>
      <c r="G213" s="2" t="s">
        <v>1170</v>
      </c>
    </row>
    <row r="214" spans="1:7" ht="15" customHeight="1" x14ac:dyDescent="0.2">
      <c r="A214" s="2">
        <v>213</v>
      </c>
      <c r="B214" s="2" t="s">
        <v>1047</v>
      </c>
      <c r="C214" s="2">
        <v>37399716</v>
      </c>
      <c r="D214" s="2" t="s">
        <v>520</v>
      </c>
      <c r="E214" s="2" t="s">
        <v>1048</v>
      </c>
      <c r="F214" s="2" t="s">
        <v>621</v>
      </c>
      <c r="G214" s="2" t="s">
        <v>1049</v>
      </c>
    </row>
    <row r="215" spans="1:7" ht="15" customHeight="1" x14ac:dyDescent="0.2">
      <c r="A215" s="2">
        <v>214</v>
      </c>
      <c r="B215" s="2" t="s">
        <v>1050</v>
      </c>
      <c r="C215" s="2">
        <v>37596694</v>
      </c>
      <c r="D215" s="2" t="s">
        <v>520</v>
      </c>
      <c r="E215" s="2" t="s">
        <v>1051</v>
      </c>
      <c r="F215" s="2" t="s">
        <v>786</v>
      </c>
      <c r="G215" s="2" t="s">
        <v>1052</v>
      </c>
    </row>
    <row r="216" spans="1:7" ht="15" customHeight="1" x14ac:dyDescent="0.2">
      <c r="A216" s="2">
        <v>215</v>
      </c>
      <c r="B216" s="2" t="s">
        <v>1053</v>
      </c>
      <c r="C216" s="2">
        <v>12234984</v>
      </c>
      <c r="D216" s="2" t="s">
        <v>520</v>
      </c>
      <c r="E216" s="2" t="s">
        <v>1054</v>
      </c>
      <c r="F216" s="2" t="s">
        <v>1846</v>
      </c>
      <c r="G216" s="2" t="s">
        <v>1055</v>
      </c>
    </row>
    <row r="217" spans="1:7" ht="15" customHeight="1" x14ac:dyDescent="0.2">
      <c r="A217" s="2">
        <v>216</v>
      </c>
      <c r="B217" s="2" t="s">
        <v>1056</v>
      </c>
      <c r="C217" s="2">
        <v>35588739</v>
      </c>
      <c r="D217" s="2" t="s">
        <v>619</v>
      </c>
      <c r="E217" s="2" t="s">
        <v>1057</v>
      </c>
      <c r="F217" s="2" t="s">
        <v>841</v>
      </c>
      <c r="G217" s="2" t="s">
        <v>1058</v>
      </c>
    </row>
    <row r="218" spans="1:7" ht="15" customHeight="1" x14ac:dyDescent="0.2">
      <c r="A218" s="2">
        <v>217</v>
      </c>
      <c r="B218" s="2" t="s">
        <v>1059</v>
      </c>
      <c r="C218" s="2">
        <v>18566435</v>
      </c>
      <c r="D218" s="2" t="s">
        <v>520</v>
      </c>
      <c r="E218" s="2" t="s">
        <v>1060</v>
      </c>
      <c r="F218" s="2" t="s">
        <v>947</v>
      </c>
      <c r="G218" s="2" t="s">
        <v>1061</v>
      </c>
    </row>
    <row r="219" spans="1:7" ht="15" customHeight="1" x14ac:dyDescent="0.2">
      <c r="A219" s="2">
        <v>218</v>
      </c>
      <c r="B219" s="2" t="s">
        <v>1062</v>
      </c>
      <c r="C219" s="2">
        <v>19436334</v>
      </c>
      <c r="D219" s="2" t="s">
        <v>520</v>
      </c>
      <c r="E219" s="2" t="s">
        <v>848</v>
      </c>
      <c r="F219" s="2" t="s">
        <v>722</v>
      </c>
      <c r="G219" s="2" t="s">
        <v>1063</v>
      </c>
    </row>
    <row r="220" spans="1:7" ht="15" customHeight="1" x14ac:dyDescent="0.2">
      <c r="A220" s="2">
        <v>219</v>
      </c>
      <c r="B220" s="2" t="s">
        <v>1064</v>
      </c>
      <c r="C220" s="2">
        <v>24088953</v>
      </c>
      <c r="D220" s="2" t="s">
        <v>520</v>
      </c>
      <c r="E220" s="2" t="s">
        <v>848</v>
      </c>
      <c r="F220" s="2" t="s">
        <v>534</v>
      </c>
      <c r="G220" s="2" t="s">
        <v>1065</v>
      </c>
    </row>
    <row r="221" spans="1:7" ht="15" customHeight="1" x14ac:dyDescent="0.2">
      <c r="A221" s="2">
        <v>220</v>
      </c>
      <c r="B221" s="2" t="s">
        <v>1066</v>
      </c>
      <c r="C221" s="2">
        <v>18931336</v>
      </c>
      <c r="D221" s="2" t="s">
        <v>520</v>
      </c>
      <c r="E221" s="2" t="s">
        <v>1067</v>
      </c>
      <c r="F221" s="2" t="s">
        <v>841</v>
      </c>
      <c r="G221" s="2" t="s">
        <v>1068</v>
      </c>
    </row>
    <row r="222" spans="1:7" ht="15" customHeight="1" x14ac:dyDescent="0.2">
      <c r="A222" s="2">
        <v>221</v>
      </c>
      <c r="B222" t="s">
        <v>1130</v>
      </c>
      <c r="C222" s="2">
        <v>33392911</v>
      </c>
      <c r="D222" s="2" t="s">
        <v>564</v>
      </c>
      <c r="E222" s="2" t="s">
        <v>1154</v>
      </c>
      <c r="F222" s="2" t="s">
        <v>841</v>
      </c>
      <c r="G222" s="2" t="s">
        <v>1069</v>
      </c>
    </row>
    <row r="223" spans="1:7" ht="15" customHeight="1" x14ac:dyDescent="0.2">
      <c r="A223" s="2">
        <v>222</v>
      </c>
      <c r="B223" s="2" t="s">
        <v>1131</v>
      </c>
      <c r="C223" s="2">
        <v>37013424</v>
      </c>
      <c r="D223" s="2" t="s">
        <v>564</v>
      </c>
      <c r="E223" s="2" t="s">
        <v>1155</v>
      </c>
      <c r="F223" s="2" t="s">
        <v>1070</v>
      </c>
      <c r="G223" s="2" t="s">
        <v>1169</v>
      </c>
    </row>
    <row r="224" spans="1:7" ht="15" customHeight="1" x14ac:dyDescent="0.2">
      <c r="A224" s="2">
        <v>223</v>
      </c>
      <c r="B224" t="s">
        <v>1132</v>
      </c>
      <c r="C224" s="2">
        <v>26433376</v>
      </c>
      <c r="D224" s="2" t="s">
        <v>652</v>
      </c>
      <c r="E224" s="2" t="s">
        <v>1154</v>
      </c>
      <c r="F224" s="2" t="s">
        <v>1070</v>
      </c>
      <c r="G224" s="2" t="s">
        <v>1071</v>
      </c>
    </row>
    <row r="225" spans="1:7" ht="15" customHeight="1" x14ac:dyDescent="0.2">
      <c r="A225" s="2">
        <v>224</v>
      </c>
      <c r="B225" s="2" t="s">
        <v>1133</v>
      </c>
      <c r="C225" s="2">
        <v>24489685</v>
      </c>
      <c r="D225" s="2" t="s">
        <v>564</v>
      </c>
      <c r="E225" s="2" t="s">
        <v>1156</v>
      </c>
      <c r="F225" s="2" t="s">
        <v>1070</v>
      </c>
      <c r="G225" s="2" t="s">
        <v>1072</v>
      </c>
    </row>
    <row r="226" spans="1:7" ht="15" customHeight="1" x14ac:dyDescent="0.2">
      <c r="A226" s="2">
        <v>225</v>
      </c>
      <c r="B226" s="2" t="s">
        <v>1134</v>
      </c>
      <c r="C226" s="2">
        <v>18162601</v>
      </c>
      <c r="D226" s="2" t="s">
        <v>564</v>
      </c>
      <c r="E226" s="2" t="s">
        <v>1157</v>
      </c>
      <c r="F226" s="2" t="s">
        <v>1070</v>
      </c>
      <c r="G226" s="2" t="s">
        <v>1168</v>
      </c>
    </row>
    <row r="227" spans="1:7" ht="15" customHeight="1" x14ac:dyDescent="0.2">
      <c r="A227" s="2">
        <v>226</v>
      </c>
      <c r="B227" s="2" t="s">
        <v>1135</v>
      </c>
      <c r="C227" s="2">
        <v>22065904</v>
      </c>
      <c r="D227" s="2" t="s">
        <v>564</v>
      </c>
      <c r="E227" s="2" t="s">
        <v>1157</v>
      </c>
      <c r="F227" s="2" t="s">
        <v>1070</v>
      </c>
      <c r="G227" s="2" t="s">
        <v>1167</v>
      </c>
    </row>
    <row r="228" spans="1:7" ht="15" customHeight="1" x14ac:dyDescent="0.2">
      <c r="A228" s="2">
        <v>227</v>
      </c>
      <c r="B228" s="2" t="s">
        <v>1136</v>
      </c>
      <c r="C228" s="2">
        <v>25683399</v>
      </c>
      <c r="D228" s="2" t="s">
        <v>564</v>
      </c>
      <c r="E228" s="2" t="s">
        <v>1158</v>
      </c>
      <c r="F228" s="2" t="s">
        <v>1843</v>
      </c>
      <c r="G228" s="2" t="s">
        <v>1073</v>
      </c>
    </row>
    <row r="229" spans="1:7" ht="15" customHeight="1" x14ac:dyDescent="0.2">
      <c r="A229" s="2">
        <v>228</v>
      </c>
      <c r="B229" t="s">
        <v>1137</v>
      </c>
      <c r="C229" s="2">
        <v>29423494</v>
      </c>
      <c r="D229" s="2" t="s">
        <v>564</v>
      </c>
      <c r="E229" s="2" t="s">
        <v>971</v>
      </c>
      <c r="F229" s="2" t="s">
        <v>1070</v>
      </c>
      <c r="G229" s="2" t="s">
        <v>1074</v>
      </c>
    </row>
    <row r="230" spans="1:7" ht="15" customHeight="1" x14ac:dyDescent="0.2">
      <c r="A230" s="2">
        <v>229</v>
      </c>
      <c r="B230" t="s">
        <v>1138</v>
      </c>
      <c r="C230" s="2">
        <v>31972171</v>
      </c>
      <c r="D230" s="2" t="s">
        <v>520</v>
      </c>
      <c r="E230" s="2" t="s">
        <v>1159</v>
      </c>
      <c r="F230" s="2" t="s">
        <v>841</v>
      </c>
      <c r="G230" s="2" t="s">
        <v>1166</v>
      </c>
    </row>
    <row r="231" spans="1:7" ht="15" customHeight="1" x14ac:dyDescent="0.2">
      <c r="A231" s="2">
        <v>230</v>
      </c>
      <c r="B231" t="s">
        <v>1139</v>
      </c>
      <c r="C231" s="2">
        <v>28457936</v>
      </c>
      <c r="D231" s="2" t="s">
        <v>652</v>
      </c>
      <c r="E231" t="s">
        <v>1160</v>
      </c>
      <c r="F231" s="2" t="s">
        <v>1075</v>
      </c>
      <c r="G231" s="2" t="s">
        <v>1076</v>
      </c>
    </row>
    <row r="232" spans="1:7" ht="15" customHeight="1" x14ac:dyDescent="0.2">
      <c r="A232" s="2">
        <v>231</v>
      </c>
      <c r="B232" t="s">
        <v>1140</v>
      </c>
      <c r="C232" s="2">
        <v>25896937</v>
      </c>
      <c r="D232" s="2" t="s">
        <v>652</v>
      </c>
      <c r="E232" s="2" t="s">
        <v>1161</v>
      </c>
      <c r="F232" s="2" t="s">
        <v>1070</v>
      </c>
      <c r="G232" s="2" t="s">
        <v>1165</v>
      </c>
    </row>
    <row r="233" spans="1:7" ht="15" customHeight="1" x14ac:dyDescent="0.2">
      <c r="A233" s="2">
        <v>232</v>
      </c>
      <c r="B233" s="2" t="s">
        <v>1141</v>
      </c>
      <c r="C233" s="2">
        <v>31330227</v>
      </c>
      <c r="D233" s="2" t="s">
        <v>652</v>
      </c>
      <c r="E233" s="2" t="s">
        <v>1154</v>
      </c>
      <c r="F233" s="2" t="s">
        <v>1070</v>
      </c>
      <c r="G233" s="2" t="s">
        <v>1077</v>
      </c>
    </row>
    <row r="234" spans="1:7" ht="15" customHeight="1" x14ac:dyDescent="0.2">
      <c r="A234" s="2">
        <v>233</v>
      </c>
      <c r="B234" s="2" t="s">
        <v>1142</v>
      </c>
      <c r="C234" s="2">
        <v>36500657</v>
      </c>
      <c r="D234" s="2" t="s">
        <v>652</v>
      </c>
      <c r="E234" s="2" t="s">
        <v>1162</v>
      </c>
      <c r="F234" s="2" t="s">
        <v>1075</v>
      </c>
      <c r="G234" s="2" t="s">
        <v>1078</v>
      </c>
    </row>
    <row r="235" spans="1:7" ht="15" customHeight="1" x14ac:dyDescent="0.2">
      <c r="A235" s="2">
        <v>234</v>
      </c>
      <c r="B235" s="2" t="s">
        <v>1143</v>
      </c>
      <c r="C235" s="2">
        <v>31885814</v>
      </c>
      <c r="D235" s="2" t="s">
        <v>734</v>
      </c>
      <c r="E235" s="2" t="s">
        <v>1163</v>
      </c>
      <c r="F235" s="2" t="s">
        <v>841</v>
      </c>
      <c r="G235" s="2" t="s">
        <v>1079</v>
      </c>
    </row>
    <row r="236" spans="1:7" ht="15" customHeight="1" x14ac:dyDescent="0.2">
      <c r="A236" s="2">
        <v>235</v>
      </c>
      <c r="B236" t="s">
        <v>1127</v>
      </c>
      <c r="C236" s="2">
        <v>23716596</v>
      </c>
      <c r="D236" s="2" t="s">
        <v>520</v>
      </c>
      <c r="E236" s="2" t="s">
        <v>1084</v>
      </c>
      <c r="F236" s="2" t="s">
        <v>1820</v>
      </c>
      <c r="G236" t="s">
        <v>1124</v>
      </c>
    </row>
    <row r="237" spans="1:7" ht="15" customHeight="1" x14ac:dyDescent="0.2">
      <c r="A237" s="2">
        <v>236</v>
      </c>
      <c r="B237" t="s">
        <v>1128</v>
      </c>
      <c r="C237" s="2">
        <v>22567161</v>
      </c>
      <c r="D237" s="2" t="s">
        <v>619</v>
      </c>
      <c r="E237" s="2" t="s">
        <v>1085</v>
      </c>
      <c r="F237" s="2" t="s">
        <v>915</v>
      </c>
      <c r="G237" s="2" t="s">
        <v>1125</v>
      </c>
    </row>
  </sheetData>
  <conditionalFormatting sqref="C1:C1048576">
    <cfRule type="duplicateValues" dxfId="0" priority="1"/>
  </conditionalFormatting>
  <hyperlinks>
    <hyperlink ref="C15" r:id="rId1" display="27211851" xr:uid="{4E30DE6D-A6A3-4001-809C-077BD707351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E25D-908A-4C4C-859A-41D07917CC82}">
  <dimension ref="A1:B12"/>
  <sheetViews>
    <sheetView zoomScale="241" zoomScaleNormal="241" workbookViewId="0">
      <selection activeCell="A14" sqref="A14"/>
    </sheetView>
  </sheetViews>
  <sheetFormatPr baseColWidth="10" defaultRowHeight="15" customHeight="1" x14ac:dyDescent="0.2"/>
  <cols>
    <col min="1" max="1" width="17.33203125" customWidth="1"/>
    <col min="2" max="2" width="44.5" customWidth="1"/>
  </cols>
  <sheetData>
    <row r="1" spans="1:2" ht="15" customHeight="1" x14ac:dyDescent="0.2">
      <c r="A1" s="84" t="s">
        <v>1829</v>
      </c>
      <c r="B1" s="84" t="s">
        <v>1830</v>
      </c>
    </row>
    <row r="2" spans="1:2" ht="15" customHeight="1" x14ac:dyDescent="0.2">
      <c r="A2" s="8" t="s">
        <v>566</v>
      </c>
      <c r="B2" s="8" t="s">
        <v>1835</v>
      </c>
    </row>
    <row r="3" spans="1:2" ht="15" customHeight="1" x14ac:dyDescent="0.2">
      <c r="A3" s="8" t="s">
        <v>557</v>
      </c>
      <c r="B3" s="8" t="s">
        <v>1850</v>
      </c>
    </row>
    <row r="4" spans="1:2" ht="15" customHeight="1" x14ac:dyDescent="0.2">
      <c r="A4" s="8" t="s">
        <v>1831</v>
      </c>
      <c r="B4" s="8" t="s">
        <v>1832</v>
      </c>
    </row>
    <row r="5" spans="1:2" ht="15" customHeight="1" x14ac:dyDescent="0.2">
      <c r="A5" s="8" t="s">
        <v>1848</v>
      </c>
      <c r="B5" s="8" t="s">
        <v>1849</v>
      </c>
    </row>
    <row r="6" spans="1:2" ht="15" customHeight="1" x14ac:dyDescent="0.2">
      <c r="A6" s="8" t="s">
        <v>1825</v>
      </c>
      <c r="B6" s="8" t="s">
        <v>1827</v>
      </c>
    </row>
    <row r="7" spans="1:2" ht="15" customHeight="1" x14ac:dyDescent="0.2">
      <c r="A7" s="8" t="s">
        <v>534</v>
      </c>
      <c r="B7" s="8" t="s">
        <v>1841</v>
      </c>
    </row>
    <row r="8" spans="1:2" ht="15" customHeight="1" x14ac:dyDescent="0.2">
      <c r="A8" s="8" t="s">
        <v>1844</v>
      </c>
      <c r="B8" s="8" t="s">
        <v>1845</v>
      </c>
    </row>
    <row r="9" spans="1:2" ht="15" customHeight="1" x14ac:dyDescent="0.2">
      <c r="A9" s="8" t="s">
        <v>530</v>
      </c>
      <c r="B9" s="8" t="s">
        <v>1828</v>
      </c>
    </row>
    <row r="10" spans="1:2" ht="15" customHeight="1" x14ac:dyDescent="0.2">
      <c r="A10" s="8" t="s">
        <v>1840</v>
      </c>
      <c r="B10" s="8" t="s">
        <v>1842</v>
      </c>
    </row>
    <row r="11" spans="1:2" ht="15" customHeight="1" x14ac:dyDescent="0.2">
      <c r="A11" s="8" t="s">
        <v>1070</v>
      </c>
      <c r="B11" s="8" t="s">
        <v>1826</v>
      </c>
    </row>
    <row r="12" spans="1:2" ht="15" customHeight="1" x14ac:dyDescent="0.2">
      <c r="A12" s="8" t="s">
        <v>1833</v>
      </c>
      <c r="B12" s="8" t="s">
        <v>1834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Summary table</vt:lpstr>
      <vt:lpstr>References</vt:lpstr>
      <vt:lpstr>Methods</vt:lpstr>
    </vt:vector>
  </TitlesOfParts>
  <Manager/>
  <Company>The University of Liverpool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Copple, Ian</dc:creator>
  <cp:keywords/>
  <dc:description/>
  <cp:lastModifiedBy>Christina Morgenstern</cp:lastModifiedBy>
  <cp:revision/>
  <dcterms:created xsi:type="dcterms:W3CDTF">2023-06-15T11:57:57Z</dcterms:created>
  <dcterms:modified xsi:type="dcterms:W3CDTF">2023-11-13T06:43:51Z</dcterms:modified>
  <cp:category/>
  <cp:contentStatus/>
</cp:coreProperties>
</file>